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Serverdepo\share\1_Группа КиОП\1_Образовательная поддержка СМСП\ОБУЧЕНИЕ 2018 год\"/>
    </mc:Choice>
  </mc:AlternateContent>
  <xr:revisionPtr revIDLastSave="0" documentId="10_ncr:8100000_{5BB4E608-D13D-4184-A162-DC35CCAB51BF}" xr6:coauthVersionLast="33" xr6:coauthVersionMax="33" xr10:uidLastSave="{00000000-0000-0000-0000-000000000000}"/>
  <bookViews>
    <workbookView xWindow="0" yWindow="0" windowWidth="25440" windowHeight="12735" activeTab="3" xr2:uid="{00000000-000D-0000-FFFF-FFFF00000000}"/>
  </bookViews>
  <sheets>
    <sheet name="Лист 1" sheetId="3" r:id="rId1"/>
    <sheet name="Федеральные средства" sheetId="2" r:id="rId2"/>
    <sheet name="Лист1" sheetId="5" r:id="rId3"/>
    <sheet name="План обучения" sheetId="4" r:id="rId4"/>
  </sheets>
  <definedNames>
    <definedName name="_xlnm._FilterDatabase" localSheetId="0" hidden="1">'Лист 1'!$A$2:$I$57</definedName>
    <definedName name="_xlnm._FilterDatabase" localSheetId="1" hidden="1">'Федеральные средства'!$A$2:$K$61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D5" i="5"/>
  <c r="J61" i="2" l="1"/>
  <c r="I61" i="2"/>
  <c r="F61" i="2"/>
  <c r="G61" i="2" l="1"/>
  <c r="G63" i="2" s="1"/>
  <c r="I57" i="3" l="1"/>
  <c r="H57" i="3"/>
  <c r="G57" i="3"/>
  <c r="F57" i="3"/>
</calcChain>
</file>

<file path=xl/sharedStrings.xml><?xml version="1.0" encoding="utf-8"?>
<sst xmlns="http://schemas.openxmlformats.org/spreadsheetml/2006/main" count="588" uniqueCount="315">
  <si>
    <t>Направление расходования</t>
  </si>
  <si>
    <t>Бизнес-форум</t>
  </si>
  <si>
    <t>выставка-ярмарка мастеров России "Ладья. Зимняя сказка"</t>
  </si>
  <si>
    <t>Международная выставка (конкурс) Всероссийская марка 3 тысячелетие. Знак качества 21 века</t>
  </si>
  <si>
    <t>Сертификация ЦПП</t>
  </si>
  <si>
    <t>Иные виды деятельности</t>
  </si>
  <si>
    <t>Исполнитель</t>
  </si>
  <si>
    <t>Тренинг "Инструменты стратегического управления"</t>
  </si>
  <si>
    <t>Тренинг "Как увеличить прибыль и повысить средний чек"</t>
  </si>
  <si>
    <t>Логинова</t>
  </si>
  <si>
    <t>Тренинг по вопросам трудового законодательства</t>
  </si>
  <si>
    <t>Тренинг "Стимулирование сбыта. Разработка акций, расчет из эффективности"</t>
  </si>
  <si>
    <t>Тренинг "Эффективное собеседование"</t>
  </si>
  <si>
    <t>Тренинг "Грамотно-выстроенные бизнес-процессы как профилактика потерь"</t>
  </si>
  <si>
    <t>Тренинг "Тайм-менеджмент"</t>
  </si>
  <si>
    <t>Тренинг "Этапы развития бизнеса"</t>
  </si>
  <si>
    <t>Тренинг "Анализ бизнеса, ориентированный на увеличение продаж"</t>
  </si>
  <si>
    <t>Тренинг "Разработка эффективных мероприятий по продвижению бренда, товаров и услуг"</t>
  </si>
  <si>
    <t>Тренинг "Как превзойти ожидания клиентов и закрепить результат"</t>
  </si>
  <si>
    <t>Семинары, тренинги по вопросам ведения предпринимательской деятельности</t>
  </si>
  <si>
    <t>КИТЦ</t>
  </si>
  <si>
    <t>Сиасам</t>
  </si>
  <si>
    <t>Эффективные методики поиска и найма лучшего персонала для предпринимателя в условиях отсутствия времени</t>
  </si>
  <si>
    <t>Сертификация</t>
  </si>
  <si>
    <t>Организация участия в выставочно-ярмарочных мероприятиях</t>
  </si>
  <si>
    <t>ООО "Камчатский центр кадровых технологий"</t>
  </si>
  <si>
    <t>Тема</t>
  </si>
  <si>
    <t>Кол-во СМСП</t>
  </si>
  <si>
    <t>Новогодняя ярмарка</t>
  </si>
  <si>
    <t>Фестиваль праздников</t>
  </si>
  <si>
    <t>Лидер качества</t>
  </si>
  <si>
    <t>Медицина, здоровье, красота</t>
  </si>
  <si>
    <t>Организация проведения обучающих мероприятий "Открой свое дело"</t>
  </si>
  <si>
    <t>Форум для женщин</t>
  </si>
  <si>
    <t>форум Розница-перезагрузка</t>
  </si>
  <si>
    <t>форум по внедрению электронных систем в сфере торговли</t>
  </si>
  <si>
    <t>44-фз</t>
  </si>
  <si>
    <t>223-фз</t>
  </si>
  <si>
    <t>молодежный форум</t>
  </si>
  <si>
    <t>Сертификация продукции</t>
  </si>
  <si>
    <t>Обучающие мероприятия по программе обучения Корпорации МСП</t>
  </si>
  <si>
    <t>ИП Артюхина О.Д.</t>
  </si>
  <si>
    <t>Консультационная поддержка</t>
  </si>
  <si>
    <t>Бизнес-эксперт</t>
  </si>
  <si>
    <t>Участие в гос. закупках</t>
  </si>
  <si>
    <t>консультационная поддержка</t>
  </si>
  <si>
    <t>Юридические аспекты предпринимательской деятельности и система налогообложения</t>
  </si>
  <si>
    <t>Азбука предпринимательства</t>
  </si>
  <si>
    <t>Школа предпринимательства</t>
  </si>
  <si>
    <t>Проверки субъектов МСП</t>
  </si>
  <si>
    <t>Сумма, фед</t>
  </si>
  <si>
    <t>Сумма, краев.</t>
  </si>
  <si>
    <t>Кол-во СМСП по обучающим мероприятиям</t>
  </si>
  <si>
    <t>Дата проведения</t>
  </si>
  <si>
    <t>Наличие заключенного договора</t>
  </si>
  <si>
    <t>Комментарии</t>
  </si>
  <si>
    <t>Ассоциация электронных торговых площадок</t>
  </si>
  <si>
    <t>проведено</t>
  </si>
  <si>
    <t>Развиваем бизнес вместе</t>
  </si>
  <si>
    <t>06-20.09.2017</t>
  </si>
  <si>
    <t>09-23.10.2017</t>
  </si>
  <si>
    <t>16-20.10.2017</t>
  </si>
  <si>
    <t>Расширение финансовых инструментов ведения бизнеса</t>
  </si>
  <si>
    <t>Деловая среда</t>
  </si>
  <si>
    <t>Партнерские программы РАНГХИС</t>
  </si>
  <si>
    <t>26-27.10.2017</t>
  </si>
  <si>
    <t>РАНХиГС</t>
  </si>
  <si>
    <t>06-11.11.2017</t>
  </si>
  <si>
    <t>Бизнес на каблуках</t>
  </si>
  <si>
    <t>21-26.09.2017</t>
  </si>
  <si>
    <t>Камчатка - территория развития</t>
  </si>
  <si>
    <t>Стратегическая сессия в рамках молодежного форума</t>
  </si>
  <si>
    <t>Готовимся к грантовой кампании 2018. Проработка идей, заявок, бизнес-планов</t>
  </si>
  <si>
    <t>+</t>
  </si>
  <si>
    <t>01-15.11.2017</t>
  </si>
  <si>
    <t>Бизнес как система, Разработка модели и стратегии бизнеса</t>
  </si>
  <si>
    <t>КВЦ</t>
  </si>
  <si>
    <t>конкурс "Лучший сварщик"</t>
  </si>
  <si>
    <t>17-31.07.2017</t>
  </si>
  <si>
    <t>21.08-05.09.2017</t>
  </si>
  <si>
    <t>до 30.10.2017</t>
  </si>
  <si>
    <t>Институт организационного развития и стратегических инициатив РАНХиГС</t>
  </si>
  <si>
    <t>Кубок Камчатки по стратегии (+ КВЦ)</t>
  </si>
  <si>
    <t>13.10-14.10</t>
  </si>
  <si>
    <t>19-21.10.2017</t>
  </si>
  <si>
    <t>20-26.11.2017</t>
  </si>
  <si>
    <t xml:space="preserve">
17.10.2017
20.11.2017</t>
  </si>
  <si>
    <t>18.10.2017
21.11.2017</t>
  </si>
  <si>
    <t>Центр "Логос"</t>
  </si>
  <si>
    <t>Александра Чекунова</t>
  </si>
  <si>
    <t>15-28.11.2017</t>
  </si>
  <si>
    <t>Развитие туристического потенциала</t>
  </si>
  <si>
    <t>Новые перспективные сферы бизнеса. Привлечение инвестиций. Мастерство сотрудничества</t>
  </si>
  <si>
    <t>23-24.11.2017</t>
  </si>
  <si>
    <t>до 01.12.2017</t>
  </si>
  <si>
    <t>оплачено</t>
  </si>
  <si>
    <t>оплачено ( 100 000)</t>
  </si>
  <si>
    <t>дата не определена</t>
  </si>
  <si>
    <t>оплачен аванс 250 000 руб</t>
  </si>
  <si>
    <t>оплачен аванс 80 000 рублей</t>
  </si>
  <si>
    <t xml:space="preserve">Сертификация продукции </t>
  </si>
  <si>
    <t>ООО "Камчатский центр сертификации"</t>
  </si>
  <si>
    <t>2 семинара</t>
  </si>
  <si>
    <t>4 семинара</t>
  </si>
  <si>
    <t>семинар "Эффективное собеседование"</t>
  </si>
  <si>
    <t>семинар "Успешная презентация"</t>
  </si>
  <si>
    <t>семинар "Разработка эффективных мероприятий по продвижению бренда, товаров и услуг"</t>
  </si>
  <si>
    <t>семинар "Сокращение издержек бизнеса"</t>
  </si>
  <si>
    <t>семинар " Сервис как конкурентное преимущество"</t>
  </si>
  <si>
    <t>Генерация бизнес-идеи</t>
  </si>
  <si>
    <t>9-13.04.2018</t>
  </si>
  <si>
    <t>21-26.05.2018</t>
  </si>
  <si>
    <t>Туризм на Камчатке. Прошлое и будущее</t>
  </si>
  <si>
    <t>декабрь</t>
  </si>
  <si>
    <t>форум</t>
  </si>
  <si>
    <t>форум (розница-перезагрузка)</t>
  </si>
  <si>
    <t>Розничный форум</t>
  </si>
  <si>
    <t>Кубок Камчатки по стратегии</t>
  </si>
  <si>
    <t>форсайт-сессия</t>
  </si>
  <si>
    <t>кас-мастер</t>
  </si>
  <si>
    <t>Он-лайн кассы</t>
  </si>
  <si>
    <t>Зинкевич</t>
  </si>
  <si>
    <t>выставка-ярмарка "Дары камчатской осени"</t>
  </si>
  <si>
    <t>Ярмарка выходного дня</t>
  </si>
  <si>
    <t>11-13.05.2018</t>
  </si>
  <si>
    <t>19-22.04.2018</t>
  </si>
  <si>
    <t>выставка "Твой дом-2018"</t>
  </si>
  <si>
    <t>выставка-ярмарка  "Искусство жить на даче-2018"</t>
  </si>
  <si>
    <t>11-.13.05.2018</t>
  </si>
  <si>
    <t>сентябрь</t>
  </si>
  <si>
    <t>18-20.10.2018</t>
  </si>
  <si>
    <t xml:space="preserve">Форум </t>
  </si>
  <si>
    <t>Нетворкинг. Кадры.</t>
  </si>
  <si>
    <t>М.С. Логинова</t>
  </si>
  <si>
    <t>Чекунова</t>
  </si>
  <si>
    <t>Обучающий семинар "Развтие туристического потенциала"</t>
  </si>
  <si>
    <t>Деловая игра, информирование о мерах поддержки предпринимательства</t>
  </si>
  <si>
    <t>Семинар "Новые возможности развития бизнеса на Камчатке"</t>
  </si>
  <si>
    <t>Деловая бизнес-игра "Бизнес-практикум управление финансами"</t>
  </si>
  <si>
    <t>Эффективный подбор персонала в условиях нехватки времени</t>
  </si>
  <si>
    <t>семинар "Работа с возражениями "Клиент говорит - Нет"</t>
  </si>
  <si>
    <t>семинар "5 цифр в бизнесе, приносящие доход"</t>
  </si>
  <si>
    <t>семинар "15 эффективных методик увеличения продаж"</t>
  </si>
  <si>
    <t>Типы клиентов??</t>
  </si>
  <si>
    <t>май</t>
  </si>
  <si>
    <t>1С для руководителя: как пользоваться руководителю, полезные функции и отчеты, сокращение рабочего времени пользователей</t>
  </si>
  <si>
    <t>возможно изменение темы семинара</t>
  </si>
  <si>
    <t xml:space="preserve">   29.03.2018</t>
  </si>
  <si>
    <t>3 квартал 2018</t>
  </si>
  <si>
    <t>4 квартал 2018 года</t>
  </si>
  <si>
    <t>"Новые модели суперприбыльного бизнеса"</t>
  </si>
  <si>
    <t>Логос</t>
  </si>
  <si>
    <t>5-6.10.2018</t>
  </si>
  <si>
    <t>июнь</t>
  </si>
  <si>
    <t>с 15.03.2018</t>
  </si>
  <si>
    <t>Елизовская осень</t>
  </si>
  <si>
    <t>апрель-май</t>
  </si>
  <si>
    <t>"Упаковка бизнеса", "Дизайн-мышление: как разработать вау-продукт вместе с клиентом"</t>
  </si>
  <si>
    <t>октябрь 2018 года</t>
  </si>
  <si>
    <t>май 2018 года</t>
  </si>
  <si>
    <t>ноябрь 2018 год</t>
  </si>
  <si>
    <t>семинар "Бизнес игра о стратегиях и убеждениях"</t>
  </si>
  <si>
    <t>август 2018 года</t>
  </si>
  <si>
    <t>сентябрь-ноябрь 2018 года</t>
  </si>
  <si>
    <t>проведен</t>
  </si>
  <si>
    <t>3-4 квартал 2018</t>
  </si>
  <si>
    <t>21.05-01.06.2018</t>
  </si>
  <si>
    <t xml:space="preserve"> 24.04.2018</t>
  </si>
  <si>
    <t>оплата позже</t>
  </si>
  <si>
    <t>оплата - май</t>
  </si>
  <si>
    <t>декабрь (сентябрь)</t>
  </si>
  <si>
    <t>Сертификация продукции( автомастерские)</t>
  </si>
  <si>
    <t>Дата</t>
  </si>
  <si>
    <t>Наименование обучающего мероприятия</t>
  </si>
  <si>
    <t>Продолжительность обучения</t>
  </si>
  <si>
    <t>4-6 часов</t>
  </si>
  <si>
    <t>Дополнительная информация</t>
  </si>
  <si>
    <t>3-4  часа</t>
  </si>
  <si>
    <t>http://trening41.ru/</t>
  </si>
  <si>
    <t>ИП Артюхина Оксана Дмитриевна</t>
  </si>
  <si>
    <t>АПРЕЛЬ</t>
  </si>
  <si>
    <t>МАРТ</t>
  </si>
  <si>
    <t>Форма обучения - дневная и (или) вечерняя, очная</t>
  </si>
  <si>
    <t>Частное образовательное учреждение дополнительного образования «Камчатский информационно-технический центр»</t>
  </si>
  <si>
    <t>ООО "СиаСам"</t>
  </si>
  <si>
    <t xml:space="preserve">Курс краткосрочного обучения для начинающих предпринимателей 
 «Основы предпринимательской деятельности» 
</t>
  </si>
  <si>
    <t>МАЙ</t>
  </si>
  <si>
    <t>72 часа                                                           (в течение 2-х недель)</t>
  </si>
  <si>
    <t>4 часа</t>
  </si>
  <si>
    <t>Программа для начинающих предпринимателей  "Азбука предпринимательства"</t>
  </si>
  <si>
    <t>5 дней (36 часов)</t>
  </si>
  <si>
    <t>семинар "Подтверждение соответствия услуг станций технического облуживания автомобилей"</t>
  </si>
  <si>
    <t>Сертификация продукции (гостиницы)</t>
  </si>
  <si>
    <t>ИЮНЬ</t>
  </si>
  <si>
    <t>АО «Федеральная корпорация развития малого и среднего предпринимательства»</t>
  </si>
  <si>
    <t>3,5 часа</t>
  </si>
  <si>
    <t>форум "Туризм на Камчатке. Прошлое и будущее"</t>
  </si>
  <si>
    <t>Чекунова Александра Алексеевна</t>
  </si>
  <si>
    <t>9 часов</t>
  </si>
  <si>
    <t>Программа для действующих предпринимателей "Школа предпринимательства"</t>
  </si>
  <si>
    <t>ИП Логинова (Зубаненко)                      Мария Сергеевна</t>
  </si>
  <si>
    <t>тренинг по вопросам трудового законодательства</t>
  </si>
  <si>
    <t>Курсы дополнительного профессионального образования
«Развитие предпринимательской деятельности»</t>
  </si>
  <si>
    <t>«Российская академия народного хозяйства и государственной службы
при Президенте Российской Федерации»</t>
  </si>
  <si>
    <t>семинар "Работа с возражениями: "Клиент говорит - "Нет"</t>
  </si>
  <si>
    <t xml:space="preserve">Курс краткосрочного обучения для начинающих предпринимателей 
 «Основы предпринимательской деятельности» </t>
  </si>
  <si>
    <t>Розничный форум "Маркетинговые инструменты и технологии будущего"</t>
  </si>
  <si>
    <t>ООО «Тренинг-Центр «Логос»</t>
  </si>
  <si>
    <t>семинар "1С для руководителя"</t>
  </si>
  <si>
    <t>15-30 марта</t>
  </si>
  <si>
    <t>22 марта</t>
  </si>
  <si>
    <t>09-13 апреля</t>
  </si>
  <si>
    <t>19 апреля</t>
  </si>
  <si>
    <t xml:space="preserve"> 24 апреля</t>
  </si>
  <si>
    <t>29 апреля</t>
  </si>
  <si>
    <t>15 мая</t>
  </si>
  <si>
    <t>18 мая</t>
  </si>
  <si>
    <t>19 мая</t>
  </si>
  <si>
    <t>21 мая-01 июня</t>
  </si>
  <si>
    <t>26 мая</t>
  </si>
  <si>
    <t>06 июня</t>
  </si>
  <si>
    <t>21 июня</t>
  </si>
  <si>
    <t>семинар "Классификация услуг гостиничного бизнеса в меняющихся условиях законодательной базы"</t>
  </si>
  <si>
    <t>09 июня</t>
  </si>
  <si>
    <t>23 мая</t>
  </si>
  <si>
    <t>11 мая</t>
  </si>
  <si>
    <t>3 часа</t>
  </si>
  <si>
    <t>29 марта</t>
  </si>
  <si>
    <t>семинар "Онлайн-Касса для малого бизнеса"</t>
  </si>
  <si>
    <t>"Онлайн-Касса для малого бизнеса"</t>
  </si>
  <si>
    <t>14-15 июня</t>
  </si>
  <si>
    <t>АО "Деловая среда"</t>
  </si>
  <si>
    <t>Федеральная партнерская программа обучающих мероприятий для субъектов малого и среднего предпринимательства</t>
  </si>
  <si>
    <t>семинар "Развитие туристического потенциала"</t>
  </si>
  <si>
    <t>семинар "Информирование о возможных мерах поддержки предпринимательства"</t>
  </si>
  <si>
    <t>Обучение по 44-ФЗ и 223-ФЗ</t>
  </si>
  <si>
    <t>"Развитие 2000"</t>
  </si>
  <si>
    <t>тренинг "Юридические аспекты и выбор системы налогообложения"</t>
  </si>
  <si>
    <t>22-24 мая</t>
  </si>
  <si>
    <t>Дата мероприятия</t>
  </si>
  <si>
    <t>Контрагент</t>
  </si>
  <si>
    <t>Наименование мероприятия</t>
  </si>
  <si>
    <t>Сумма мероприятия</t>
  </si>
  <si>
    <t xml:space="preserve">КВЦ </t>
  </si>
  <si>
    <t>ИТОГО АПРЕЛЬ</t>
  </si>
  <si>
    <t>03-21.05.2018</t>
  </si>
  <si>
    <t>ИП Логинова (Зубаненко) Мария Сергеевна</t>
  </si>
  <si>
    <t>Контрагент отказывается проодить обучение без заключения договора</t>
  </si>
  <si>
    <t>ИТОГО МАЙ</t>
  </si>
  <si>
    <t>"выставка-ярмарка "Искусство жить на даче-2018</t>
  </si>
  <si>
    <t>"ярмарка выходного дня"</t>
  </si>
  <si>
    <t>21.05-06.06.2018</t>
  </si>
  <si>
    <t>форум "нетворкинг. Кадры"</t>
  </si>
  <si>
    <t>дата не определан</t>
  </si>
  <si>
    <t>02 мая</t>
  </si>
  <si>
    <t>тренинг «Проверка субъектов малого и среднего предпринимательства»</t>
  </si>
  <si>
    <t>21-25 мая</t>
  </si>
  <si>
    <t>03-23 мая</t>
  </si>
  <si>
    <t>24 мая</t>
  </si>
  <si>
    <t>8 часов</t>
  </si>
  <si>
    <t>семинар "Секреты участия в государственных закупках по 44-ФЗ"</t>
  </si>
  <si>
    <t>семинар "Секреты участия в закупках госкорпораций по 223-ФЗ"</t>
  </si>
  <si>
    <t>ЧОУ ДПО «Институт развитие 2000»</t>
  </si>
  <si>
    <t>Контактный номер телефона для набора в группу:  (84152) 341-600</t>
  </si>
  <si>
    <t>ООО "Торгово-технический центр "КАСС Мастер""</t>
  </si>
  <si>
    <t>Обучающее мероприятие проводится в Малом зале Правительства Камчатского края, по адресу:
 г. Петропавловск-Камчатский, пл. Ленина, д.1</t>
  </si>
  <si>
    <t>29 мая</t>
  </si>
  <si>
    <t>Контактные номера телефонов для набора в группу: (84152)340-800 340-801</t>
  </si>
  <si>
    <t>Контактный номер телефона для записи в группу: +7-914-025-40-42</t>
  </si>
  <si>
    <t>Контактный номер телефона для записи в группу: +7-924-685-22-40</t>
  </si>
  <si>
    <t>ИЮЛЬ</t>
  </si>
  <si>
    <t>03 июля</t>
  </si>
  <si>
    <t>АВГУСТ</t>
  </si>
  <si>
    <t>23 июля -
09 августа</t>
  </si>
  <si>
    <t>17 августа</t>
  </si>
  <si>
    <t>тренинг "Генерация бизнес-идеи"</t>
  </si>
  <si>
    <t>дата уточняется</t>
  </si>
  <si>
    <t>01 - 20 августа</t>
  </si>
  <si>
    <t>СЕНТЯБРЬ</t>
  </si>
  <si>
    <t>05 сентября</t>
  </si>
  <si>
    <t>14 сентября</t>
  </si>
  <si>
    <t>семинар "Эффективный подбор персонала в условиях нехватки времени"</t>
  </si>
  <si>
    <t>12 сентября</t>
  </si>
  <si>
    <t>семинары для предпринимателей по 44-ФЗ, 223-ФЗ</t>
  </si>
  <si>
    <t>ОКТЯБРЬ</t>
  </si>
  <si>
    <t>форум "Новые модели суперприбыльного бизнеса"</t>
  </si>
  <si>
    <t>8-9 часов</t>
  </si>
  <si>
    <t>семинар «Подтверждение соответствия продукции и услуг общественного питания»</t>
  </si>
  <si>
    <t>02 октября</t>
  </si>
  <si>
    <t>05 октября</t>
  </si>
  <si>
    <t>19 октября</t>
  </si>
  <si>
    <t>18 октября</t>
  </si>
  <si>
    <t>НОЯБРЬ</t>
  </si>
  <si>
    <t>23 ноября</t>
  </si>
  <si>
    <t>24 ноября</t>
  </si>
  <si>
    <t>РАСПИСАНИЕ БЕСПЛАТНЫХ ОБУЧАЮЩИХ МЕРОПРИЯТИЙ ДЛЯ СУБЪЕКТОВ МАЛОГО И СРЕДНЕГО ПРЕДПРИНИМАТЕЛЬСТВА                                                         2018 ГОД</t>
  </si>
  <si>
    <t>форум "Бизнес на каблуках"</t>
  </si>
  <si>
    <t>25 мая</t>
  </si>
  <si>
    <t>28 августа</t>
  </si>
  <si>
    <t>23 мая - 04 июня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</si>
  <si>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</si>
  <si>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82 часа (в течение 2-х недель)</t>
  </si>
  <si>
    <t>Контактные данные для набора в группу: 
+ 7 (964) 444-80-38, адрес электронной почты: sale17@r2000.ru
адрес проведения обучения: г. Петропавловск-Камчатский, ул. Чубарова, д. 1 каб. 208 (Камчатский морской энергетический техникум). Время обучения: с 09.00 до 18.00</t>
  </si>
  <si>
    <t>Контактный номера телефонов для записи в группу: (41520 307-623, 307-624</t>
  </si>
  <si>
    <t>18 часов (2 дня)</t>
  </si>
  <si>
    <t>30 мая</t>
  </si>
  <si>
    <t>20 октября</t>
  </si>
  <si>
    <t xml:space="preserve">семинар "Изменения трудового законодательства в 2018 году" </t>
  </si>
  <si>
    <t>семинар по вопросам трудового законодательства</t>
  </si>
  <si>
    <t>30 апреля</t>
  </si>
  <si>
    <t>семинар "Сервис как конкурентное преимущество"</t>
  </si>
  <si>
    <t>курсы дополнительного профессионального образования "Развитие предпринимательской деятельности"</t>
  </si>
  <si>
    <t>семинар" Упаковка бизнеса. Методы упаковки, влияющие на продажи", "Дизайн-мышление: как разработать вау-продукт вместе с клиентом""</t>
  </si>
  <si>
    <t>18 июня</t>
  </si>
  <si>
    <t>19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</si>
</sst>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4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" fillId="2" borderId="33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vertical="center" wrapText="1"/>
    </xf>
    <xf numFmtId="165" fontId="1" fillId="5" borderId="35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wrapText="1"/>
    </xf>
    <xf numFmtId="4" fontId="3" fillId="4" borderId="14" xfId="0" applyNumberFormat="1" applyFont="1" applyFill="1" applyBorder="1" applyAlignment="1">
      <alignment vertical="center" wrapText="1"/>
    </xf>
    <xf numFmtId="165" fontId="3" fillId="4" borderId="35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vertical="center" wrapText="1"/>
    </xf>
    <xf numFmtId="165" fontId="3" fillId="5" borderId="37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vertical="center" wrapText="1"/>
    </xf>
    <xf numFmtId="165" fontId="3" fillId="5" borderId="35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165" fontId="3" fillId="0" borderId="3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29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5" fillId="0" borderId="29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5" fontId="3" fillId="0" borderId="3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wrapText="1"/>
    </xf>
    <xf numFmtId="165" fontId="1" fillId="5" borderId="35" xfId="0" applyNumberFormat="1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65" fontId="1" fillId="0" borderId="35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165" fontId="1" fillId="0" borderId="38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5" borderId="16" xfId="0" applyFont="1" applyFill="1" applyBorder="1" applyAlignment="1">
      <alignment horizontal="center" wrapText="1"/>
    </xf>
    <xf numFmtId="4" fontId="1" fillId="5" borderId="7" xfId="0" applyNumberFormat="1" applyFont="1" applyFill="1" applyBorder="1" applyAlignment="1">
      <alignment wrapText="1"/>
    </xf>
    <xf numFmtId="165" fontId="1" fillId="5" borderId="39" xfId="0" applyNumberFormat="1" applyFont="1" applyFill="1" applyBorder="1" applyAlignment="1">
      <alignment horizontal="center" wrapText="1"/>
    </xf>
    <xf numFmtId="4" fontId="1" fillId="5" borderId="19" xfId="0" applyNumberFormat="1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165" fontId="3" fillId="5" borderId="34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165" fontId="2" fillId="3" borderId="3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4" fontId="1" fillId="0" borderId="26" xfId="0" applyNumberFormat="1" applyFont="1" applyBorder="1" applyAlignment="1">
      <alignment wrapText="1"/>
    </xf>
    <xf numFmtId="165" fontId="1" fillId="0" borderId="40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0" fontId="1" fillId="0" borderId="41" xfId="0" applyFont="1" applyBorder="1"/>
    <xf numFmtId="0" fontId="2" fillId="0" borderId="5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5" borderId="2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5" fillId="5" borderId="14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165" fontId="3" fillId="5" borderId="38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165" fontId="3" fillId="0" borderId="3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wrapText="1"/>
    </xf>
    <xf numFmtId="0" fontId="1" fillId="4" borderId="49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center" vertical="center" wrapText="1"/>
    </xf>
    <xf numFmtId="4" fontId="1" fillId="7" borderId="14" xfId="0" applyNumberFormat="1" applyFont="1" applyFill="1" applyBorder="1" applyAlignment="1">
      <alignment wrapText="1"/>
    </xf>
    <xf numFmtId="165" fontId="1" fillId="7" borderId="3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165" fontId="1" fillId="0" borderId="3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wrapText="1"/>
    </xf>
    <xf numFmtId="0" fontId="2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wrapText="1"/>
    </xf>
    <xf numFmtId="165" fontId="1" fillId="0" borderId="61" xfId="0" applyNumberFormat="1" applyFont="1" applyFill="1" applyBorder="1" applyAlignment="1">
      <alignment horizontal="center" wrapText="1"/>
    </xf>
    <xf numFmtId="4" fontId="1" fillId="0" borderId="60" xfId="0" applyNumberFormat="1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wrapText="1"/>
    </xf>
    <xf numFmtId="165" fontId="1" fillId="0" borderId="70" xfId="0" applyNumberFormat="1" applyFont="1" applyBorder="1" applyAlignment="1">
      <alignment horizontal="center" wrapText="1"/>
    </xf>
    <xf numFmtId="4" fontId="1" fillId="0" borderId="71" xfId="0" applyNumberFormat="1" applyFont="1" applyBorder="1" applyAlignment="1">
      <alignment horizontal="center" vertical="center" wrapText="1"/>
    </xf>
    <xf numFmtId="4" fontId="1" fillId="0" borderId="71" xfId="0" applyNumberFormat="1" applyFont="1" applyBorder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4" fontId="1" fillId="9" borderId="14" xfId="0" applyNumberFormat="1" applyFont="1" applyFill="1" applyBorder="1" applyAlignment="1">
      <alignment horizontal="left" vertical="center" wrapText="1"/>
    </xf>
    <xf numFmtId="165" fontId="1" fillId="9" borderId="3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1" fillId="9" borderId="3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4" fontId="3" fillId="9" borderId="14" xfId="0" applyNumberFormat="1" applyFont="1" applyFill="1" applyBorder="1" applyAlignment="1">
      <alignment vertical="center" wrapText="1"/>
    </xf>
    <xf numFmtId="165" fontId="3" fillId="9" borderId="35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3" fillId="9" borderId="2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wrapText="1"/>
    </xf>
    <xf numFmtId="0" fontId="2" fillId="9" borderId="2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vertical="center" wrapText="1"/>
    </xf>
    <xf numFmtId="165" fontId="3" fillId="9" borderId="37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wrapText="1"/>
    </xf>
    <xf numFmtId="4" fontId="3" fillId="9" borderId="13" xfId="0" applyNumberFormat="1" applyFont="1" applyFill="1" applyBorder="1" applyAlignment="1">
      <alignment vertical="center" wrapText="1"/>
    </xf>
    <xf numFmtId="165" fontId="3" fillId="9" borderId="34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wrapText="1"/>
    </xf>
    <xf numFmtId="4" fontId="3" fillId="9" borderId="5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wrapText="1"/>
    </xf>
    <xf numFmtId="4" fontId="1" fillId="9" borderId="1" xfId="0" applyNumberFormat="1" applyFont="1" applyFill="1" applyBorder="1" applyAlignment="1">
      <alignment horizontal="left" vertical="center" wrapText="1"/>
    </xf>
    <xf numFmtId="165" fontId="1" fillId="9" borderId="35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left" vertical="center" wrapText="1"/>
    </xf>
    <xf numFmtId="165" fontId="1" fillId="10" borderId="35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wrapText="1"/>
    </xf>
    <xf numFmtId="4" fontId="1" fillId="10" borderId="14" xfId="0" applyNumberFormat="1" applyFont="1" applyFill="1" applyBorder="1" applyAlignment="1">
      <alignment horizontal="left" wrapText="1"/>
    </xf>
    <xf numFmtId="4" fontId="3" fillId="10" borderId="14" xfId="0" applyNumberFormat="1" applyFont="1" applyFill="1" applyBorder="1" applyAlignment="1">
      <alignment vertical="center" wrapText="1"/>
    </xf>
    <xf numFmtId="165" fontId="3" fillId="10" borderId="35" xfId="0" applyNumberFormat="1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4" fontId="3" fillId="9" borderId="15" xfId="0" applyNumberFormat="1" applyFont="1" applyFill="1" applyBorder="1" applyAlignment="1">
      <alignment vertical="center" wrapText="1"/>
    </xf>
    <xf numFmtId="0" fontId="1" fillId="9" borderId="5" xfId="0" applyFont="1" applyFill="1" applyBorder="1" applyAlignment="1">
      <alignment horizontal="left" wrapText="1"/>
    </xf>
    <xf numFmtId="165" fontId="1" fillId="9" borderId="34" xfId="0" applyNumberFormat="1" applyFont="1" applyFill="1" applyBorder="1" applyAlignment="1">
      <alignment horizontal="center" vertical="center" wrapText="1"/>
    </xf>
    <xf numFmtId="4" fontId="1" fillId="9" borderId="13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3" fillId="9" borderId="14" xfId="0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165" fontId="1" fillId="9" borderId="5" xfId="0" applyNumberFormat="1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4" fontId="3" fillId="10" borderId="2" xfId="0" applyNumberFormat="1" applyFont="1" applyFill="1" applyBorder="1" applyAlignment="1">
      <alignment vertical="center" wrapText="1"/>
    </xf>
    <xf numFmtId="165" fontId="3" fillId="10" borderId="2" xfId="0" applyNumberFormat="1" applyFont="1" applyFill="1" applyBorder="1" applyAlignment="1">
      <alignment horizontal="center" vertical="center" wrapText="1"/>
    </xf>
    <xf numFmtId="4" fontId="1" fillId="10" borderId="2" xfId="0" applyNumberFormat="1" applyFont="1" applyFill="1" applyBorder="1" applyAlignment="1">
      <alignment horizontal="center" vertical="center" wrapText="1"/>
    </xf>
    <xf numFmtId="4" fontId="3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10" borderId="47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wrapText="1"/>
    </xf>
    <xf numFmtId="4" fontId="1" fillId="9" borderId="14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/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/>
    <xf numFmtId="4" fontId="17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12" borderId="1" xfId="0" applyFont="1" applyFill="1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Border="1"/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7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1" xfId="0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1" fillId="4" borderId="22" xfId="0" applyNumberFormat="1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51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wrapText="1"/>
    </xf>
    <xf numFmtId="4" fontId="3" fillId="5" borderId="51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/>
    </xf>
    <xf numFmtId="165" fontId="16" fillId="0" borderId="53" xfId="0" applyNumberFormat="1" applyFont="1" applyFill="1" applyBorder="1" applyAlignment="1">
      <alignment horizontal="center" vertical="center" wrapText="1"/>
    </xf>
    <xf numFmtId="165" fontId="16" fillId="0" borderId="74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0" fontId="15" fillId="11" borderId="53" xfId="0" applyFont="1" applyFill="1" applyBorder="1" applyAlignment="1">
      <alignment horizontal="center"/>
    </xf>
    <xf numFmtId="0" fontId="15" fillId="11" borderId="74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4" fillId="11" borderId="75" xfId="0" applyFont="1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center" vertical="center"/>
    </xf>
    <xf numFmtId="14" fontId="14" fillId="11" borderId="53" xfId="0" applyNumberFormat="1" applyFont="1" applyFill="1" applyBorder="1" applyAlignment="1">
      <alignment horizontal="center" vertical="center"/>
    </xf>
    <xf numFmtId="14" fontId="14" fillId="11" borderId="74" xfId="0" applyNumberFormat="1" applyFont="1" applyFill="1" applyBorder="1" applyAlignment="1">
      <alignment horizontal="center" vertical="center"/>
    </xf>
    <xf numFmtId="14" fontId="14" fillId="11" borderId="35" xfId="0" applyNumberFormat="1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/>
    </xf>
    <xf numFmtId="0" fontId="14" fillId="11" borderId="74" xfId="0" applyFont="1" applyFill="1" applyBorder="1" applyAlignment="1">
      <alignment horizontal="center"/>
    </xf>
    <xf numFmtId="0" fontId="14" fillId="11" borderId="3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rening41.ru/" TargetMode="External"/><Relationship Id="rId3" Type="http://schemas.openxmlformats.org/officeDocument/2006/relationships/hyperlink" Target="http://trening41.ru/" TargetMode="External"/><Relationship Id="rId7" Type="http://schemas.openxmlformats.org/officeDocument/2006/relationships/hyperlink" Target="http://trening41.ru/" TargetMode="External"/><Relationship Id="rId2" Type="http://schemas.openxmlformats.org/officeDocument/2006/relationships/hyperlink" Target="http://trening41.ru/" TargetMode="External"/><Relationship Id="rId1" Type="http://schemas.openxmlformats.org/officeDocument/2006/relationships/hyperlink" Target="http://trening41.ru/" TargetMode="External"/><Relationship Id="rId6" Type="http://schemas.openxmlformats.org/officeDocument/2006/relationships/hyperlink" Target="http://trening41.ru/" TargetMode="External"/><Relationship Id="rId5" Type="http://schemas.openxmlformats.org/officeDocument/2006/relationships/hyperlink" Target="http://trening41.ru/" TargetMode="External"/><Relationship Id="rId4" Type="http://schemas.openxmlformats.org/officeDocument/2006/relationships/hyperlink" Target="http://trening41.ru/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opLeftCell="A34" zoomScale="85" zoomScaleNormal="85" workbookViewId="0">
      <selection activeCell="D54" sqref="D54"/>
    </sheetView>
  </sheetViews>
  <sheetFormatPr defaultRowHeight="15.75" x14ac:dyDescent="0.25"/>
  <cols>
    <col min="1" max="1" width="9.140625" style="1"/>
    <col min="2" max="2" width="48.140625" style="1" customWidth="1"/>
    <col min="3" max="3" width="19.28515625" style="1" customWidth="1"/>
    <col min="4" max="4" width="50.85546875" style="2" customWidth="1"/>
    <col min="5" max="5" width="17.28515625" style="3" bestFit="1" customWidth="1"/>
    <col min="6" max="7" width="17.85546875" style="4" customWidth="1"/>
    <col min="8" max="8" width="11.5703125" style="5" customWidth="1"/>
    <col min="9" max="9" width="20.42578125" style="5" customWidth="1"/>
    <col min="10" max="16384" width="9.140625" style="1"/>
  </cols>
  <sheetData>
    <row r="1" spans="2:9" ht="16.5" thickBot="1" x14ac:dyDescent="0.3"/>
    <row r="2" spans="2:9" ht="48" thickBot="1" x14ac:dyDescent="0.3">
      <c r="B2" s="6" t="s">
        <v>0</v>
      </c>
      <c r="C2" s="6" t="s">
        <v>54</v>
      </c>
      <c r="D2" s="7" t="s">
        <v>26</v>
      </c>
      <c r="E2" s="8" t="s">
        <v>53</v>
      </c>
      <c r="F2" s="9" t="s">
        <v>50</v>
      </c>
      <c r="G2" s="9" t="s">
        <v>51</v>
      </c>
      <c r="H2" s="10" t="s">
        <v>27</v>
      </c>
      <c r="I2" s="10" t="s">
        <v>52</v>
      </c>
    </row>
    <row r="3" spans="2:9" ht="15.75" customHeight="1" x14ac:dyDescent="0.25">
      <c r="B3" s="402" t="s">
        <v>19</v>
      </c>
      <c r="C3" s="11"/>
      <c r="D3" s="12" t="s">
        <v>39</v>
      </c>
      <c r="E3" s="405" t="s">
        <v>97</v>
      </c>
      <c r="F3" s="13"/>
      <c r="G3" s="13">
        <v>98</v>
      </c>
      <c r="H3" s="14">
        <v>20</v>
      </c>
      <c r="I3" s="15">
        <v>20</v>
      </c>
    </row>
    <row r="4" spans="2:9" x14ac:dyDescent="0.25">
      <c r="B4" s="403"/>
      <c r="C4" s="16"/>
      <c r="D4" s="17" t="s">
        <v>39</v>
      </c>
      <c r="E4" s="406"/>
      <c r="F4" s="18"/>
      <c r="G4" s="18">
        <v>98</v>
      </c>
      <c r="H4" s="19">
        <v>20</v>
      </c>
      <c r="I4" s="20">
        <v>20</v>
      </c>
    </row>
    <row r="5" spans="2:9" ht="31.5" x14ac:dyDescent="0.25">
      <c r="B5" s="403"/>
      <c r="C5" s="21" t="s">
        <v>95</v>
      </c>
      <c r="D5" s="22" t="s">
        <v>7</v>
      </c>
      <c r="E5" s="23">
        <v>42937</v>
      </c>
      <c r="F5" s="24">
        <v>59</v>
      </c>
      <c r="G5" s="24"/>
      <c r="H5" s="25">
        <v>15</v>
      </c>
      <c r="I5" s="26">
        <v>15</v>
      </c>
    </row>
    <row r="6" spans="2:9" ht="31.5" x14ac:dyDescent="0.25">
      <c r="B6" s="403"/>
      <c r="C6" s="21" t="s">
        <v>95</v>
      </c>
      <c r="D6" s="22" t="s">
        <v>11</v>
      </c>
      <c r="E6" s="23">
        <v>42983</v>
      </c>
      <c r="F6" s="24">
        <v>59</v>
      </c>
      <c r="G6" s="27"/>
      <c r="H6" s="25">
        <v>15</v>
      </c>
      <c r="I6" s="26">
        <v>15</v>
      </c>
    </row>
    <row r="7" spans="2:9" x14ac:dyDescent="0.25">
      <c r="B7" s="403"/>
      <c r="C7" s="21"/>
      <c r="D7" s="22" t="s">
        <v>14</v>
      </c>
      <c r="E7" s="23">
        <v>43019</v>
      </c>
      <c r="F7" s="27">
        <v>59</v>
      </c>
      <c r="G7" s="24"/>
      <c r="H7" s="25">
        <v>15</v>
      </c>
      <c r="I7" s="26">
        <v>15</v>
      </c>
    </row>
    <row r="8" spans="2:9" x14ac:dyDescent="0.25">
      <c r="B8" s="403"/>
      <c r="C8" s="21"/>
      <c r="D8" s="22" t="s">
        <v>15</v>
      </c>
      <c r="E8" s="23">
        <v>43060</v>
      </c>
      <c r="F8" s="27">
        <v>5</v>
      </c>
      <c r="G8" s="24">
        <v>54</v>
      </c>
      <c r="H8" s="25">
        <v>15</v>
      </c>
      <c r="I8" s="26">
        <v>15</v>
      </c>
    </row>
    <row r="9" spans="2:9" ht="31.5" x14ac:dyDescent="0.25">
      <c r="B9" s="403"/>
      <c r="C9" s="28"/>
      <c r="D9" s="29" t="s">
        <v>17</v>
      </c>
      <c r="E9" s="30">
        <v>43034</v>
      </c>
      <c r="F9" s="31">
        <v>59</v>
      </c>
      <c r="G9" s="32"/>
      <c r="H9" s="33">
        <v>15</v>
      </c>
      <c r="I9" s="34">
        <v>15</v>
      </c>
    </row>
    <row r="10" spans="2:9" ht="31.5" x14ac:dyDescent="0.25">
      <c r="B10" s="403"/>
      <c r="C10" s="28"/>
      <c r="D10" s="29" t="s">
        <v>8</v>
      </c>
      <c r="E10" s="30">
        <v>43028</v>
      </c>
      <c r="F10" s="31"/>
      <c r="G10" s="32">
        <v>72.599999999999994</v>
      </c>
      <c r="H10" s="33">
        <v>15</v>
      </c>
      <c r="I10" s="34">
        <v>15</v>
      </c>
    </row>
    <row r="11" spans="2:9" ht="31.5" x14ac:dyDescent="0.25">
      <c r="B11" s="403"/>
      <c r="C11" s="28"/>
      <c r="D11" s="29" t="s">
        <v>13</v>
      </c>
      <c r="E11" s="30">
        <v>43049</v>
      </c>
      <c r="F11" s="31"/>
      <c r="G11" s="32">
        <v>72.599999999999994</v>
      </c>
      <c r="H11" s="33">
        <v>15</v>
      </c>
      <c r="I11" s="34">
        <v>15</v>
      </c>
    </row>
    <row r="12" spans="2:9" ht="31.5" x14ac:dyDescent="0.25">
      <c r="B12" s="403"/>
      <c r="C12" s="21" t="s">
        <v>95</v>
      </c>
      <c r="D12" s="22" t="s">
        <v>16</v>
      </c>
      <c r="E12" s="23">
        <v>42995</v>
      </c>
      <c r="F12" s="27"/>
      <c r="G12" s="24">
        <v>72.599999999999994</v>
      </c>
      <c r="H12" s="25">
        <v>15</v>
      </c>
      <c r="I12" s="26">
        <v>15</v>
      </c>
    </row>
    <row r="13" spans="2:9" ht="31.5" x14ac:dyDescent="0.25">
      <c r="B13" s="403"/>
      <c r="C13" s="28"/>
      <c r="D13" s="29" t="s">
        <v>18</v>
      </c>
      <c r="E13" s="30">
        <v>43028</v>
      </c>
      <c r="F13" s="31"/>
      <c r="G13" s="32">
        <v>72.599999999999994</v>
      </c>
      <c r="H13" s="33">
        <v>15</v>
      </c>
      <c r="I13" s="34">
        <v>15</v>
      </c>
    </row>
    <row r="14" spans="2:9" x14ac:dyDescent="0.25">
      <c r="B14" s="403"/>
      <c r="C14" s="21" t="s">
        <v>95</v>
      </c>
      <c r="D14" s="22" t="s">
        <v>58</v>
      </c>
      <c r="E14" s="23">
        <v>42976</v>
      </c>
      <c r="F14" s="27">
        <v>50</v>
      </c>
      <c r="G14" s="24"/>
      <c r="H14" s="25">
        <v>15</v>
      </c>
      <c r="I14" s="26">
        <v>15</v>
      </c>
    </row>
    <row r="15" spans="2:9" x14ac:dyDescent="0.25">
      <c r="B15" s="403"/>
      <c r="C15" s="21" t="s">
        <v>95</v>
      </c>
      <c r="D15" s="22" t="s">
        <v>58</v>
      </c>
      <c r="E15" s="23">
        <v>42997</v>
      </c>
      <c r="F15" s="27">
        <v>50</v>
      </c>
      <c r="G15" s="24"/>
      <c r="H15" s="25">
        <v>15</v>
      </c>
      <c r="I15" s="26">
        <v>15</v>
      </c>
    </row>
    <row r="16" spans="2:9" ht="31.5" x14ac:dyDescent="0.25">
      <c r="B16" s="403"/>
      <c r="C16" s="21"/>
      <c r="D16" s="22" t="s">
        <v>62</v>
      </c>
      <c r="E16" s="23">
        <v>43025</v>
      </c>
      <c r="F16" s="27"/>
      <c r="G16" s="27">
        <v>50</v>
      </c>
      <c r="H16" s="25">
        <v>15</v>
      </c>
      <c r="I16" s="26">
        <v>15</v>
      </c>
    </row>
    <row r="17" spans="2:9" x14ac:dyDescent="0.25">
      <c r="B17" s="403"/>
      <c r="C17" s="21"/>
      <c r="D17" s="22" t="s">
        <v>91</v>
      </c>
      <c r="E17" s="23">
        <v>43015</v>
      </c>
      <c r="F17" s="27"/>
      <c r="G17" s="27">
        <v>50</v>
      </c>
      <c r="H17" s="25">
        <v>15</v>
      </c>
      <c r="I17" s="26">
        <v>15</v>
      </c>
    </row>
    <row r="18" spans="2:9" ht="31.5" x14ac:dyDescent="0.25">
      <c r="B18" s="403"/>
      <c r="C18" s="28"/>
      <c r="D18" s="29" t="s">
        <v>72</v>
      </c>
      <c r="E18" s="30">
        <v>43081</v>
      </c>
      <c r="F18" s="31"/>
      <c r="G18" s="31">
        <v>50</v>
      </c>
      <c r="H18" s="33">
        <v>15</v>
      </c>
      <c r="I18" s="34">
        <v>15</v>
      </c>
    </row>
    <row r="19" spans="2:9" ht="47.25" x14ac:dyDescent="0.25">
      <c r="B19" s="403"/>
      <c r="C19" s="28" t="s">
        <v>96</v>
      </c>
      <c r="D19" s="29" t="s">
        <v>36</v>
      </c>
      <c r="E19" s="30" t="s">
        <v>86</v>
      </c>
      <c r="F19" s="31"/>
      <c r="G19" s="32">
        <v>200</v>
      </c>
      <c r="H19" s="33">
        <v>40</v>
      </c>
      <c r="I19" s="34">
        <v>40</v>
      </c>
    </row>
    <row r="20" spans="2:9" ht="31.5" x14ac:dyDescent="0.25">
      <c r="B20" s="403"/>
      <c r="C20" s="28"/>
      <c r="D20" s="29" t="s">
        <v>37</v>
      </c>
      <c r="E20" s="30" t="s">
        <v>87</v>
      </c>
      <c r="F20" s="31"/>
      <c r="G20" s="32">
        <v>200</v>
      </c>
      <c r="H20" s="33">
        <v>40</v>
      </c>
      <c r="I20" s="34">
        <v>40</v>
      </c>
    </row>
    <row r="21" spans="2:9" ht="21.75" customHeight="1" x14ac:dyDescent="0.25">
      <c r="B21" s="403"/>
      <c r="C21" s="21" t="s">
        <v>95</v>
      </c>
      <c r="D21" s="22" t="s">
        <v>12</v>
      </c>
      <c r="E21" s="23">
        <v>43005</v>
      </c>
      <c r="F21" s="27">
        <v>59</v>
      </c>
      <c r="G21" s="24"/>
      <c r="H21" s="25">
        <v>15</v>
      </c>
      <c r="I21" s="26">
        <v>15</v>
      </c>
    </row>
    <row r="22" spans="2:9" ht="47.25" x14ac:dyDescent="0.25">
      <c r="B22" s="403"/>
      <c r="C22" s="28"/>
      <c r="D22" s="22" t="s">
        <v>22</v>
      </c>
      <c r="E22" s="23">
        <v>43063</v>
      </c>
      <c r="F22" s="27"/>
      <c r="G22" s="24">
        <v>72.599999999999994</v>
      </c>
      <c r="H22" s="25">
        <v>15</v>
      </c>
      <c r="I22" s="26">
        <v>15</v>
      </c>
    </row>
    <row r="23" spans="2:9" ht="31.5" customHeight="1" x14ac:dyDescent="0.25">
      <c r="B23" s="403"/>
      <c r="C23" s="28"/>
      <c r="D23" s="36" t="s">
        <v>10</v>
      </c>
      <c r="E23" s="37" t="s">
        <v>97</v>
      </c>
      <c r="F23" s="38"/>
      <c r="G23" s="39">
        <v>60</v>
      </c>
      <c r="H23" s="19">
        <v>15</v>
      </c>
      <c r="I23" s="20">
        <v>15</v>
      </c>
    </row>
    <row r="24" spans="2:9" ht="31.5" x14ac:dyDescent="0.25">
      <c r="B24" s="403"/>
      <c r="C24" s="28"/>
      <c r="D24" s="36" t="s">
        <v>10</v>
      </c>
      <c r="E24" s="37" t="s">
        <v>97</v>
      </c>
      <c r="F24" s="38"/>
      <c r="G24" s="39">
        <v>60</v>
      </c>
      <c r="H24" s="19">
        <v>15</v>
      </c>
      <c r="I24" s="20">
        <v>15</v>
      </c>
    </row>
    <row r="25" spans="2:9" ht="32.25" thickBot="1" x14ac:dyDescent="0.3">
      <c r="B25" s="404"/>
      <c r="C25" s="41"/>
      <c r="D25" s="42" t="s">
        <v>10</v>
      </c>
      <c r="E25" s="37" t="s">
        <v>97</v>
      </c>
      <c r="F25" s="43"/>
      <c r="G25" s="44">
        <v>60</v>
      </c>
      <c r="H25" s="45">
        <v>15</v>
      </c>
      <c r="I25" s="46">
        <v>15</v>
      </c>
    </row>
    <row r="26" spans="2:9" x14ac:dyDescent="0.25">
      <c r="B26" s="407" t="s">
        <v>40</v>
      </c>
      <c r="C26" s="47"/>
      <c r="D26" s="48" t="s">
        <v>42</v>
      </c>
      <c r="E26" s="49" t="s">
        <v>57</v>
      </c>
      <c r="F26" s="50"/>
      <c r="G26" s="51"/>
      <c r="H26" s="52">
        <v>10</v>
      </c>
      <c r="I26" s="53">
        <v>10</v>
      </c>
    </row>
    <row r="27" spans="2:9" x14ac:dyDescent="0.25">
      <c r="B27" s="408"/>
      <c r="C27" s="54"/>
      <c r="D27" s="55" t="s">
        <v>43</v>
      </c>
      <c r="E27" s="56" t="s">
        <v>57</v>
      </c>
      <c r="F27" s="27"/>
      <c r="G27" s="57"/>
      <c r="H27" s="25">
        <v>10</v>
      </c>
      <c r="I27" s="26">
        <v>10</v>
      </c>
    </row>
    <row r="28" spans="2:9" x14ac:dyDescent="0.25">
      <c r="B28" s="408"/>
      <c r="C28" s="54"/>
      <c r="D28" s="55" t="s">
        <v>44</v>
      </c>
      <c r="E28" s="56" t="s">
        <v>57</v>
      </c>
      <c r="F28" s="27"/>
      <c r="G28" s="57"/>
      <c r="H28" s="25">
        <v>10</v>
      </c>
      <c r="I28" s="26">
        <v>10</v>
      </c>
    </row>
    <row r="29" spans="2:9" x14ac:dyDescent="0.25">
      <c r="B29" s="408"/>
      <c r="C29" s="54"/>
      <c r="D29" s="55" t="s">
        <v>45</v>
      </c>
      <c r="E29" s="56" t="s">
        <v>57</v>
      </c>
      <c r="F29" s="27"/>
      <c r="G29" s="57"/>
      <c r="H29" s="25">
        <v>10</v>
      </c>
      <c r="I29" s="26">
        <v>10</v>
      </c>
    </row>
    <row r="30" spans="2:9" ht="31.5" x14ac:dyDescent="0.25">
      <c r="B30" s="408"/>
      <c r="C30" s="54"/>
      <c r="D30" s="55" t="s">
        <v>46</v>
      </c>
      <c r="E30" s="56">
        <v>43013</v>
      </c>
      <c r="F30" s="27"/>
      <c r="G30" s="57">
        <v>59</v>
      </c>
      <c r="H30" s="25">
        <v>10</v>
      </c>
      <c r="I30" s="26">
        <v>10</v>
      </c>
    </row>
    <row r="31" spans="2:9" x14ac:dyDescent="0.25">
      <c r="B31" s="408"/>
      <c r="C31" s="58"/>
      <c r="D31" s="59" t="s">
        <v>49</v>
      </c>
      <c r="E31" s="60">
        <v>43040</v>
      </c>
      <c r="F31" s="31"/>
      <c r="G31" s="61">
        <v>59</v>
      </c>
      <c r="H31" s="33">
        <v>10</v>
      </c>
      <c r="I31" s="34">
        <v>10</v>
      </c>
    </row>
    <row r="32" spans="2:9" x14ac:dyDescent="0.25">
      <c r="B32" s="408"/>
      <c r="C32" s="58"/>
      <c r="D32" s="55" t="s">
        <v>47</v>
      </c>
      <c r="E32" s="56" t="s">
        <v>61</v>
      </c>
      <c r="F32" s="27"/>
      <c r="G32" s="57">
        <v>249</v>
      </c>
      <c r="H32" s="25">
        <v>10</v>
      </c>
      <c r="I32" s="26">
        <v>10</v>
      </c>
    </row>
    <row r="33" spans="2:9" ht="16.5" thickBot="1" x14ac:dyDescent="0.3">
      <c r="B33" s="409"/>
      <c r="C33" s="62"/>
      <c r="D33" s="63" t="s">
        <v>48</v>
      </c>
      <c r="E33" s="64" t="s">
        <v>67</v>
      </c>
      <c r="F33" s="65"/>
      <c r="G33" s="66">
        <v>249</v>
      </c>
      <c r="H33" s="67">
        <v>10</v>
      </c>
      <c r="I33" s="68">
        <v>10</v>
      </c>
    </row>
    <row r="34" spans="2:9" s="77" customFormat="1" ht="47.25" x14ac:dyDescent="0.25">
      <c r="B34" s="70" t="s">
        <v>1</v>
      </c>
      <c r="C34" s="71"/>
      <c r="D34" s="72" t="s">
        <v>92</v>
      </c>
      <c r="E34" s="73">
        <v>43064</v>
      </c>
      <c r="F34" s="74">
        <v>500</v>
      </c>
      <c r="G34" s="74"/>
      <c r="H34" s="75">
        <v>50</v>
      </c>
      <c r="I34" s="76">
        <v>50</v>
      </c>
    </row>
    <row r="35" spans="2:9" x14ac:dyDescent="0.25">
      <c r="B35" s="78" t="s">
        <v>33</v>
      </c>
      <c r="C35" s="78"/>
      <c r="D35" s="79" t="s">
        <v>68</v>
      </c>
      <c r="E35" s="80">
        <v>43070</v>
      </c>
      <c r="F35" s="81">
        <v>500</v>
      </c>
      <c r="G35" s="81"/>
      <c r="H35" s="82">
        <v>50</v>
      </c>
      <c r="I35" s="83">
        <v>50</v>
      </c>
    </row>
    <row r="36" spans="2:9" s="77" customFormat="1" ht="31.5" x14ac:dyDescent="0.25">
      <c r="B36" s="158" t="s">
        <v>34</v>
      </c>
      <c r="C36" s="158" t="s">
        <v>98</v>
      </c>
      <c r="D36" s="159"/>
      <c r="E36" s="23">
        <v>43059</v>
      </c>
      <c r="F36" s="27">
        <v>500</v>
      </c>
      <c r="G36" s="27"/>
      <c r="H36" s="25">
        <v>50</v>
      </c>
      <c r="I36" s="26">
        <v>50</v>
      </c>
    </row>
    <row r="37" spans="2:9" ht="31.5" x14ac:dyDescent="0.25">
      <c r="B37" s="86" t="s">
        <v>35</v>
      </c>
      <c r="C37" s="86"/>
      <c r="D37" s="87" t="s">
        <v>35</v>
      </c>
      <c r="E37" s="88">
        <v>43056</v>
      </c>
      <c r="F37" s="89">
        <v>500</v>
      </c>
      <c r="G37" s="89"/>
      <c r="H37" s="90">
        <v>50</v>
      </c>
      <c r="I37" s="91">
        <v>50</v>
      </c>
    </row>
    <row r="38" spans="2:9" x14ac:dyDescent="0.25">
      <c r="B38" s="160" t="s">
        <v>38</v>
      </c>
      <c r="C38" s="419" t="s">
        <v>95</v>
      </c>
      <c r="D38" s="57" t="s">
        <v>70</v>
      </c>
      <c r="E38" s="161" t="s">
        <v>69</v>
      </c>
      <c r="F38" s="410">
        <v>500</v>
      </c>
      <c r="G38" s="412"/>
      <c r="H38" s="162">
        <v>25</v>
      </c>
      <c r="I38" s="162">
        <v>25</v>
      </c>
    </row>
    <row r="39" spans="2:9" ht="32.25" thickBot="1" x14ac:dyDescent="0.3">
      <c r="B39" s="163" t="s">
        <v>71</v>
      </c>
      <c r="C39" s="420"/>
      <c r="D39" s="164" t="s">
        <v>71</v>
      </c>
      <c r="E39" s="165" t="s">
        <v>94</v>
      </c>
      <c r="F39" s="411"/>
      <c r="G39" s="413"/>
      <c r="H39" s="166">
        <v>25</v>
      </c>
      <c r="I39" s="166">
        <v>25</v>
      </c>
    </row>
    <row r="40" spans="2:9" ht="47.25" customHeight="1" x14ac:dyDescent="0.25">
      <c r="B40" s="414" t="s">
        <v>24</v>
      </c>
      <c r="C40" s="94"/>
      <c r="D40" s="95" t="s">
        <v>3</v>
      </c>
      <c r="E40" s="96" t="s">
        <v>80</v>
      </c>
      <c r="F40" s="97">
        <v>500</v>
      </c>
      <c r="G40" s="97"/>
      <c r="H40" s="98">
        <v>5</v>
      </c>
      <c r="I40" s="99"/>
    </row>
    <row r="41" spans="2:9" x14ac:dyDescent="0.25">
      <c r="B41" s="415"/>
      <c r="C41" s="54" t="s">
        <v>95</v>
      </c>
      <c r="D41" s="100" t="s">
        <v>31</v>
      </c>
      <c r="E41" s="101" t="s">
        <v>84</v>
      </c>
      <c r="F41" s="27">
        <v>350</v>
      </c>
      <c r="G41" s="27"/>
      <c r="H41" s="25">
        <v>10</v>
      </c>
      <c r="I41" s="26"/>
    </row>
    <row r="42" spans="2:9" x14ac:dyDescent="0.25">
      <c r="B42" s="415"/>
      <c r="C42" s="102"/>
      <c r="D42" s="103" t="s">
        <v>28</v>
      </c>
      <c r="E42" s="104"/>
      <c r="F42" s="81">
        <v>500</v>
      </c>
      <c r="G42" s="81"/>
      <c r="H42" s="82">
        <v>10</v>
      </c>
      <c r="I42" s="83"/>
    </row>
    <row r="43" spans="2:9" x14ac:dyDescent="0.25">
      <c r="B43" s="415"/>
      <c r="C43" s="54" t="s">
        <v>95</v>
      </c>
      <c r="D43" s="100" t="s">
        <v>29</v>
      </c>
      <c r="E43" s="101" t="s">
        <v>83</v>
      </c>
      <c r="F43" s="27">
        <v>300</v>
      </c>
      <c r="G43" s="27"/>
      <c r="H43" s="25">
        <v>9</v>
      </c>
      <c r="I43" s="26"/>
    </row>
    <row r="44" spans="2:9" x14ac:dyDescent="0.25">
      <c r="B44" s="415"/>
      <c r="C44" s="102"/>
      <c r="D44" s="103" t="s">
        <v>30</v>
      </c>
      <c r="E44" s="104">
        <v>43049</v>
      </c>
      <c r="F44" s="81">
        <v>350</v>
      </c>
      <c r="G44" s="81"/>
      <c r="H44" s="82">
        <v>5</v>
      </c>
      <c r="I44" s="83"/>
    </row>
    <row r="45" spans="2:9" x14ac:dyDescent="0.25">
      <c r="B45" s="416"/>
      <c r="C45" s="106"/>
      <c r="D45" s="107" t="s">
        <v>77</v>
      </c>
      <c r="E45" s="108" t="s">
        <v>85</v>
      </c>
      <c r="F45" s="109"/>
      <c r="G45" s="109">
        <v>150</v>
      </c>
      <c r="H45" s="110"/>
      <c r="I45" s="111"/>
    </row>
    <row r="46" spans="2:9" ht="32.25" thickBot="1" x14ac:dyDescent="0.3">
      <c r="B46" s="417"/>
      <c r="C46" s="112"/>
      <c r="D46" s="92" t="s">
        <v>2</v>
      </c>
      <c r="E46" s="113"/>
      <c r="F46" s="114">
        <v>500</v>
      </c>
      <c r="G46" s="115"/>
      <c r="H46" s="93">
        <v>1</v>
      </c>
      <c r="I46" s="116"/>
    </row>
    <row r="47" spans="2:9" ht="16.5" thickBot="1" x14ac:dyDescent="0.3">
      <c r="B47" s="117" t="s">
        <v>4</v>
      </c>
      <c r="C47" s="118" t="s">
        <v>95</v>
      </c>
      <c r="D47" s="119" t="s">
        <v>23</v>
      </c>
      <c r="E47" s="120"/>
      <c r="F47" s="121">
        <v>390</v>
      </c>
      <c r="G47" s="121"/>
      <c r="H47" s="122"/>
      <c r="I47" s="122"/>
    </row>
    <row r="48" spans="2:9" ht="31.5" x14ac:dyDescent="0.25">
      <c r="B48" s="418" t="s">
        <v>5</v>
      </c>
      <c r="C48" s="123" t="s">
        <v>95</v>
      </c>
      <c r="D48" s="124" t="s">
        <v>32</v>
      </c>
      <c r="E48" s="125" t="s">
        <v>78</v>
      </c>
      <c r="F48" s="126">
        <v>83.4</v>
      </c>
      <c r="G48" s="126"/>
      <c r="H48" s="127">
        <v>20</v>
      </c>
      <c r="I48" s="128">
        <v>20</v>
      </c>
    </row>
    <row r="49" spans="1:9" ht="31.5" x14ac:dyDescent="0.25">
      <c r="B49" s="415"/>
      <c r="C49" s="54" t="s">
        <v>95</v>
      </c>
      <c r="D49" s="129" t="s">
        <v>32</v>
      </c>
      <c r="E49" s="56" t="s">
        <v>79</v>
      </c>
      <c r="F49" s="130">
        <v>83.4</v>
      </c>
      <c r="G49" s="130"/>
      <c r="H49" s="131">
        <v>20</v>
      </c>
      <c r="I49" s="132">
        <v>20</v>
      </c>
    </row>
    <row r="50" spans="1:9" ht="31.5" x14ac:dyDescent="0.25">
      <c r="B50" s="415"/>
      <c r="C50" s="54" t="s">
        <v>95</v>
      </c>
      <c r="D50" s="129" t="s">
        <v>32</v>
      </c>
      <c r="E50" s="56" t="s">
        <v>59</v>
      </c>
      <c r="F50" s="130">
        <v>83.4</v>
      </c>
      <c r="G50" s="130"/>
      <c r="H50" s="131">
        <v>20</v>
      </c>
      <c r="I50" s="132">
        <v>20</v>
      </c>
    </row>
    <row r="51" spans="1:9" ht="31.5" x14ac:dyDescent="0.25">
      <c r="B51" s="415"/>
      <c r="C51" s="54"/>
      <c r="D51" s="129" t="s">
        <v>32</v>
      </c>
      <c r="E51" s="56" t="s">
        <v>60</v>
      </c>
      <c r="F51" s="130">
        <v>83.4</v>
      </c>
      <c r="G51" s="130"/>
      <c r="H51" s="131">
        <v>20</v>
      </c>
      <c r="I51" s="132">
        <v>20</v>
      </c>
    </row>
    <row r="52" spans="1:9" ht="31.5" x14ac:dyDescent="0.25">
      <c r="B52" s="415"/>
      <c r="C52" s="102"/>
      <c r="D52" s="133" t="s">
        <v>32</v>
      </c>
      <c r="E52" s="134" t="s">
        <v>90</v>
      </c>
      <c r="F52" s="135">
        <v>83.4</v>
      </c>
      <c r="G52" s="135"/>
      <c r="H52" s="136">
        <v>20</v>
      </c>
      <c r="I52" s="137">
        <v>20</v>
      </c>
    </row>
    <row r="53" spans="1:9" ht="31.5" x14ac:dyDescent="0.25">
      <c r="B53" s="415"/>
      <c r="C53" s="102"/>
      <c r="D53" s="133" t="s">
        <v>32</v>
      </c>
      <c r="E53" s="88"/>
      <c r="F53" s="135">
        <v>85.233310000000003</v>
      </c>
      <c r="G53" s="135"/>
      <c r="H53" s="136">
        <v>20</v>
      </c>
      <c r="I53" s="137">
        <v>20</v>
      </c>
    </row>
    <row r="54" spans="1:9" x14ac:dyDescent="0.25">
      <c r="B54" s="415"/>
      <c r="C54" s="138" t="s">
        <v>73</v>
      </c>
      <c r="D54" s="133" t="s">
        <v>64</v>
      </c>
      <c r="E54" s="88" t="s">
        <v>74</v>
      </c>
      <c r="F54" s="135">
        <v>490</v>
      </c>
      <c r="G54" s="135"/>
      <c r="H54" s="136">
        <v>35</v>
      </c>
      <c r="I54" s="137">
        <v>35</v>
      </c>
    </row>
    <row r="55" spans="1:9" ht="31.5" x14ac:dyDescent="0.25">
      <c r="B55" s="416"/>
      <c r="C55" s="167" t="s">
        <v>99</v>
      </c>
      <c r="D55" s="168" t="s">
        <v>75</v>
      </c>
      <c r="E55" s="169" t="s">
        <v>65</v>
      </c>
      <c r="F55" s="170">
        <v>380</v>
      </c>
      <c r="G55" s="170"/>
      <c r="H55" s="171">
        <v>50</v>
      </c>
      <c r="I55" s="172">
        <v>50</v>
      </c>
    </row>
    <row r="56" spans="1:9" ht="55.5" customHeight="1" thickBot="1" x14ac:dyDescent="0.3">
      <c r="B56" s="417"/>
      <c r="C56" s="139"/>
      <c r="D56" s="140" t="s">
        <v>82</v>
      </c>
      <c r="E56" s="141" t="s">
        <v>93</v>
      </c>
      <c r="F56" s="142">
        <v>1750</v>
      </c>
      <c r="G56" s="142">
        <v>100</v>
      </c>
      <c r="H56" s="143">
        <v>10</v>
      </c>
      <c r="I56" s="144"/>
    </row>
    <row r="57" spans="1:9" ht="16.5" thickBot="1" x14ac:dyDescent="0.3">
      <c r="B57" s="145"/>
      <c r="C57" s="145"/>
      <c r="D57" s="146"/>
      <c r="E57" s="147"/>
      <c r="F57" s="148">
        <f>SUM(F3:F56)</f>
        <v>8912.2333099999978</v>
      </c>
      <c r="G57" s="148">
        <f>SUM(G3:G56)</f>
        <v>2209</v>
      </c>
      <c r="H57" s="150">
        <f>SUM(H3:H56)</f>
        <v>990</v>
      </c>
      <c r="I57" s="151">
        <f>SUM(I3:I56)</f>
        <v>940</v>
      </c>
    </row>
    <row r="59" spans="1:9" x14ac:dyDescent="0.25">
      <c r="A59" s="153"/>
      <c r="B59" s="153"/>
      <c r="C59" s="153"/>
      <c r="D59" s="154"/>
      <c r="E59" s="155"/>
      <c r="F59" s="156"/>
      <c r="G59" s="156"/>
      <c r="H59" s="157"/>
      <c r="I59" s="157"/>
    </row>
    <row r="60" spans="1:9" x14ac:dyDescent="0.25">
      <c r="A60" s="153"/>
      <c r="B60" s="153"/>
      <c r="C60" s="153"/>
      <c r="D60" s="154"/>
      <c r="E60" s="155"/>
      <c r="F60" s="156"/>
      <c r="G60" s="156"/>
      <c r="H60" s="157"/>
      <c r="I60" s="157"/>
    </row>
    <row r="61" spans="1:9" x14ac:dyDescent="0.25">
      <c r="A61" s="153"/>
      <c r="B61" s="153"/>
      <c r="C61" s="153"/>
      <c r="D61" s="154"/>
      <c r="E61" s="155"/>
      <c r="F61" s="156"/>
      <c r="G61" s="156"/>
      <c r="H61" s="157"/>
      <c r="I61" s="157"/>
    </row>
    <row r="62" spans="1:9" x14ac:dyDescent="0.25">
      <c r="A62" s="153"/>
      <c r="B62" s="153"/>
      <c r="C62" s="153"/>
      <c r="D62" s="154"/>
      <c r="E62" s="155"/>
      <c r="F62" s="156"/>
      <c r="G62" s="156"/>
      <c r="H62" s="157"/>
      <c r="I62" s="157"/>
    </row>
  </sheetData>
  <autoFilter ref="A2:I57" xr:uid="{00000000-0009-0000-0000-000000000000}"/>
  <mergeCells count="8">
    <mergeCell ref="B40:B46"/>
    <mergeCell ref="B48:B56"/>
    <mergeCell ref="C38:C39"/>
    <mergeCell ref="B3:B25"/>
    <mergeCell ref="E3:E4"/>
    <mergeCell ref="B26:B33"/>
    <mergeCell ref="F38:F39"/>
    <mergeCell ref="G38:G39"/>
  </mergeCells>
  <pageMargins left="0.7" right="0.7" top="0.75" bottom="0.75" header="0.3" footer="0.3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6"/>
  <sheetViews>
    <sheetView zoomScale="85" zoomScaleNormal="85" workbookViewId="0">
      <selection activeCell="D47" sqref="D47"/>
    </sheetView>
  </sheetViews>
  <sheetFormatPr defaultRowHeight="15.75" x14ac:dyDescent="0.25"/>
  <cols>
    <col min="1" max="1" width="9.140625" style="1"/>
    <col min="2" max="2" width="48.140625" style="1" customWidth="1"/>
    <col min="3" max="3" width="21.42578125" style="1" customWidth="1"/>
    <col min="4" max="4" width="50.85546875" style="2" customWidth="1"/>
    <col min="5" max="5" width="21" style="3" customWidth="1"/>
    <col min="6" max="7" width="17.85546875" style="4" customWidth="1"/>
    <col min="8" max="8" width="34.28515625" style="2" customWidth="1"/>
    <col min="9" max="9" width="11.5703125" style="5" customWidth="1"/>
    <col min="10" max="10" width="20.42578125" style="5" customWidth="1"/>
    <col min="11" max="11" width="29.42578125" style="1" customWidth="1"/>
    <col min="12" max="16384" width="9.140625" style="1"/>
  </cols>
  <sheetData>
    <row r="1" spans="2:11" ht="16.5" thickBot="1" x14ac:dyDescent="0.3"/>
    <row r="2" spans="2:11" ht="48" thickBot="1" x14ac:dyDescent="0.3">
      <c r="B2" s="6" t="s">
        <v>0</v>
      </c>
      <c r="C2" s="6" t="s">
        <v>54</v>
      </c>
      <c r="D2" s="7" t="s">
        <v>26</v>
      </c>
      <c r="E2" s="8" t="s">
        <v>53</v>
      </c>
      <c r="F2" s="9" t="s">
        <v>50</v>
      </c>
      <c r="G2" s="9" t="s">
        <v>51</v>
      </c>
      <c r="H2" s="9" t="s">
        <v>6</v>
      </c>
      <c r="I2" s="10" t="s">
        <v>27</v>
      </c>
      <c r="J2" s="10" t="s">
        <v>52</v>
      </c>
      <c r="K2" s="210" t="s">
        <v>55</v>
      </c>
    </row>
    <row r="3" spans="2:11" ht="31.5" x14ac:dyDescent="0.25">
      <c r="B3" s="402" t="s">
        <v>19</v>
      </c>
      <c r="C3" s="241" t="s">
        <v>164</v>
      </c>
      <c r="D3" s="309" t="s">
        <v>100</v>
      </c>
      <c r="E3" s="337">
        <v>43159</v>
      </c>
      <c r="F3" s="333"/>
      <c r="G3" s="333">
        <v>50</v>
      </c>
      <c r="H3" s="286" t="s">
        <v>101</v>
      </c>
      <c r="I3" s="307">
        <v>15</v>
      </c>
      <c r="J3" s="338">
        <v>15</v>
      </c>
      <c r="K3" s="290"/>
    </row>
    <row r="4" spans="2:11" ht="31.5" x14ac:dyDescent="0.25">
      <c r="B4" s="403"/>
      <c r="C4" s="237"/>
      <c r="D4" s="250" t="s">
        <v>192</v>
      </c>
      <c r="E4" s="235" t="s">
        <v>160</v>
      </c>
      <c r="F4" s="239">
        <v>50</v>
      </c>
      <c r="G4" s="239"/>
      <c r="H4" s="32" t="s">
        <v>101</v>
      </c>
      <c r="I4" s="245">
        <v>15</v>
      </c>
      <c r="J4" s="249">
        <v>15</v>
      </c>
      <c r="K4" s="255"/>
    </row>
    <row r="5" spans="2:11" ht="31.5" x14ac:dyDescent="0.25">
      <c r="B5" s="403"/>
      <c r="C5" s="237"/>
      <c r="D5" s="250" t="s">
        <v>100</v>
      </c>
      <c r="E5" s="243" t="s">
        <v>129</v>
      </c>
      <c r="F5" s="239">
        <v>50</v>
      </c>
      <c r="G5" s="239"/>
      <c r="H5" s="32" t="s">
        <v>101</v>
      </c>
      <c r="I5" s="245">
        <v>15</v>
      </c>
      <c r="J5" s="249">
        <v>15</v>
      </c>
      <c r="K5" s="255"/>
    </row>
    <row r="6" spans="2:11" ht="31.5" x14ac:dyDescent="0.25">
      <c r="B6" s="403"/>
      <c r="C6" s="175"/>
      <c r="D6" s="284" t="s">
        <v>171</v>
      </c>
      <c r="E6" s="285">
        <v>43209</v>
      </c>
      <c r="F6" s="286"/>
      <c r="G6" s="286">
        <v>50</v>
      </c>
      <c r="H6" s="287" t="s">
        <v>101</v>
      </c>
      <c r="I6" s="288">
        <v>15</v>
      </c>
      <c r="J6" s="289">
        <v>15</v>
      </c>
      <c r="K6" s="290"/>
    </row>
    <row r="7" spans="2:11" x14ac:dyDescent="0.25">
      <c r="B7" s="403"/>
      <c r="C7" s="175"/>
      <c r="D7" s="222" t="s">
        <v>104</v>
      </c>
      <c r="E7" s="30">
        <v>43348</v>
      </c>
      <c r="F7" s="32">
        <v>67</v>
      </c>
      <c r="G7" s="31"/>
      <c r="H7" s="181" t="s">
        <v>41</v>
      </c>
      <c r="I7" s="201">
        <v>15</v>
      </c>
      <c r="J7" s="247">
        <v>15</v>
      </c>
      <c r="K7" s="35"/>
    </row>
    <row r="8" spans="2:11" ht="31.5" x14ac:dyDescent="0.25">
      <c r="B8" s="403"/>
      <c r="C8" s="237"/>
      <c r="D8" s="222" t="s">
        <v>161</v>
      </c>
      <c r="E8" s="30" t="s">
        <v>162</v>
      </c>
      <c r="F8" s="32">
        <v>37.200000000000003</v>
      </c>
      <c r="G8" s="31"/>
      <c r="H8" s="181" t="s">
        <v>41</v>
      </c>
      <c r="I8" s="201">
        <v>10</v>
      </c>
      <c r="J8" s="247">
        <v>10</v>
      </c>
      <c r="K8" s="35"/>
    </row>
    <row r="9" spans="2:11" x14ac:dyDescent="0.25">
      <c r="B9" s="403"/>
      <c r="C9" s="175"/>
      <c r="D9" s="319" t="s">
        <v>105</v>
      </c>
      <c r="E9" s="312">
        <v>43272</v>
      </c>
      <c r="F9" s="313">
        <v>67</v>
      </c>
      <c r="G9" s="314"/>
      <c r="H9" s="315" t="s">
        <v>41</v>
      </c>
      <c r="I9" s="316">
        <v>15</v>
      </c>
      <c r="J9" s="317">
        <v>15</v>
      </c>
      <c r="K9" s="318"/>
    </row>
    <row r="10" spans="2:11" ht="31.5" x14ac:dyDescent="0.25">
      <c r="B10" s="403"/>
      <c r="C10" s="175"/>
      <c r="D10" s="222" t="s">
        <v>106</v>
      </c>
      <c r="E10" s="30">
        <v>43375</v>
      </c>
      <c r="F10" s="31">
        <v>67</v>
      </c>
      <c r="G10" s="32"/>
      <c r="H10" s="181" t="s">
        <v>41</v>
      </c>
      <c r="I10" s="201">
        <v>15</v>
      </c>
      <c r="J10" s="247">
        <v>15</v>
      </c>
      <c r="K10" s="35"/>
    </row>
    <row r="11" spans="2:11" x14ac:dyDescent="0.25">
      <c r="B11" s="403"/>
      <c r="C11" s="175" t="s">
        <v>168</v>
      </c>
      <c r="D11" s="311" t="s">
        <v>107</v>
      </c>
      <c r="E11" s="312" t="s">
        <v>167</v>
      </c>
      <c r="F11" s="313">
        <v>67</v>
      </c>
      <c r="G11" s="314"/>
      <c r="H11" s="315" t="s">
        <v>41</v>
      </c>
      <c r="I11" s="316">
        <v>15</v>
      </c>
      <c r="J11" s="317">
        <v>15</v>
      </c>
      <c r="K11" s="318"/>
    </row>
    <row r="12" spans="2:11" ht="31.5" x14ac:dyDescent="0.25">
      <c r="B12" s="403"/>
      <c r="C12" s="175"/>
      <c r="D12" s="222" t="s">
        <v>108</v>
      </c>
      <c r="E12" s="30">
        <v>43391</v>
      </c>
      <c r="F12" s="31">
        <v>67</v>
      </c>
      <c r="G12" s="32"/>
      <c r="H12" s="181" t="s">
        <v>41</v>
      </c>
      <c r="I12" s="201">
        <v>15</v>
      </c>
      <c r="J12" s="247">
        <v>15</v>
      </c>
      <c r="K12" s="35"/>
    </row>
    <row r="13" spans="2:11" ht="31.5" x14ac:dyDescent="0.25">
      <c r="B13" s="403"/>
      <c r="C13" s="175" t="s">
        <v>168</v>
      </c>
      <c r="D13" s="319" t="s">
        <v>135</v>
      </c>
      <c r="E13" s="312">
        <v>43219</v>
      </c>
      <c r="F13" s="314">
        <v>50</v>
      </c>
      <c r="G13" s="314"/>
      <c r="H13" s="314" t="s">
        <v>21</v>
      </c>
      <c r="I13" s="316">
        <v>10</v>
      </c>
      <c r="J13" s="317">
        <v>15</v>
      </c>
      <c r="K13" s="283"/>
    </row>
    <row r="14" spans="2:11" ht="31.5" x14ac:dyDescent="0.25">
      <c r="B14" s="403"/>
      <c r="C14" s="175"/>
      <c r="D14" s="319" t="s">
        <v>136</v>
      </c>
      <c r="E14" s="312">
        <v>43239</v>
      </c>
      <c r="F14" s="314">
        <v>50</v>
      </c>
      <c r="G14" s="314"/>
      <c r="H14" s="314" t="s">
        <v>21</v>
      </c>
      <c r="I14" s="316">
        <v>10</v>
      </c>
      <c r="J14" s="317">
        <v>15</v>
      </c>
      <c r="K14" s="35"/>
    </row>
    <row r="15" spans="2:11" x14ac:dyDescent="0.25">
      <c r="B15" s="403"/>
      <c r="C15" s="175"/>
      <c r="D15" s="222" t="s">
        <v>120</v>
      </c>
      <c r="E15" s="30" t="s">
        <v>147</v>
      </c>
      <c r="F15" s="31"/>
      <c r="G15" s="32">
        <v>50</v>
      </c>
      <c r="H15" s="32" t="s">
        <v>119</v>
      </c>
      <c r="I15" s="201">
        <v>10</v>
      </c>
      <c r="J15" s="247">
        <v>15</v>
      </c>
      <c r="K15" s="35"/>
    </row>
    <row r="16" spans="2:11" x14ac:dyDescent="0.25">
      <c r="B16" s="403"/>
      <c r="C16" s="175"/>
      <c r="D16" s="222" t="s">
        <v>120</v>
      </c>
      <c r="E16" s="30" t="s">
        <v>148</v>
      </c>
      <c r="F16" s="31"/>
      <c r="G16" s="32">
        <v>50</v>
      </c>
      <c r="H16" s="32" t="s">
        <v>119</v>
      </c>
      <c r="I16" s="201">
        <v>10</v>
      </c>
      <c r="J16" s="247">
        <v>15</v>
      </c>
      <c r="K16" s="35"/>
    </row>
    <row r="17" spans="2:11" ht="31.5" x14ac:dyDescent="0.25">
      <c r="B17" s="403"/>
      <c r="C17" s="175"/>
      <c r="D17" s="319" t="s">
        <v>140</v>
      </c>
      <c r="E17" s="312">
        <v>43246</v>
      </c>
      <c r="F17" s="314">
        <v>67</v>
      </c>
      <c r="G17" s="314"/>
      <c r="H17" s="314" t="s">
        <v>9</v>
      </c>
      <c r="I17" s="316">
        <v>10</v>
      </c>
      <c r="J17" s="317">
        <v>15</v>
      </c>
      <c r="K17" s="35"/>
    </row>
    <row r="18" spans="2:11" ht="31.5" x14ac:dyDescent="0.25">
      <c r="B18" s="403"/>
      <c r="C18" s="175"/>
      <c r="D18" s="222" t="s">
        <v>139</v>
      </c>
      <c r="E18" s="30">
        <v>43357</v>
      </c>
      <c r="F18" s="31">
        <v>67</v>
      </c>
      <c r="G18" s="32"/>
      <c r="H18" s="32" t="s">
        <v>9</v>
      </c>
      <c r="I18" s="201">
        <v>10</v>
      </c>
      <c r="J18" s="247">
        <v>15</v>
      </c>
      <c r="K18" s="35"/>
    </row>
    <row r="19" spans="2:11" x14ac:dyDescent="0.25">
      <c r="B19" s="403"/>
      <c r="C19" s="175"/>
      <c r="D19" s="222" t="s">
        <v>141</v>
      </c>
      <c r="E19" s="30">
        <v>43392</v>
      </c>
      <c r="F19" s="31">
        <v>67</v>
      </c>
      <c r="G19" s="32"/>
      <c r="H19" s="32" t="s">
        <v>9</v>
      </c>
      <c r="I19" s="201">
        <v>10</v>
      </c>
      <c r="J19" s="247">
        <v>15</v>
      </c>
      <c r="K19" s="35"/>
    </row>
    <row r="20" spans="2:11" ht="31.5" x14ac:dyDescent="0.25">
      <c r="B20" s="403"/>
      <c r="C20" s="223" t="s">
        <v>143</v>
      </c>
      <c r="D20" s="224" t="s">
        <v>142</v>
      </c>
      <c r="E20" s="225">
        <v>43427</v>
      </c>
      <c r="F20" s="31">
        <v>67</v>
      </c>
      <c r="G20" s="32"/>
      <c r="H20" s="32" t="s">
        <v>9</v>
      </c>
      <c r="I20" s="201">
        <v>10</v>
      </c>
      <c r="J20" s="247">
        <v>15</v>
      </c>
      <c r="K20" s="230" t="s">
        <v>146</v>
      </c>
    </row>
    <row r="21" spans="2:11" ht="31.5" x14ac:dyDescent="0.25">
      <c r="B21" s="403"/>
      <c r="C21" s="175"/>
      <c r="D21" s="173" t="s">
        <v>137</v>
      </c>
      <c r="E21" s="30">
        <v>43378</v>
      </c>
      <c r="F21" s="31">
        <v>50</v>
      </c>
      <c r="G21" s="32"/>
      <c r="H21" s="32" t="s">
        <v>21</v>
      </c>
      <c r="I21" s="201">
        <v>15</v>
      </c>
      <c r="J21" s="247">
        <v>15</v>
      </c>
      <c r="K21" s="35"/>
    </row>
    <row r="22" spans="2:11" ht="31.5" x14ac:dyDescent="0.25">
      <c r="B22" s="403"/>
      <c r="C22" s="175"/>
      <c r="D22" s="173" t="s">
        <v>138</v>
      </c>
      <c r="E22" s="30">
        <v>43428</v>
      </c>
      <c r="F22" s="31">
        <v>50</v>
      </c>
      <c r="G22" s="31"/>
      <c r="H22" s="32" t="s">
        <v>21</v>
      </c>
      <c r="I22" s="201">
        <v>15</v>
      </c>
      <c r="J22" s="247">
        <v>15</v>
      </c>
      <c r="K22" s="35"/>
    </row>
    <row r="23" spans="2:11" ht="31.5" x14ac:dyDescent="0.25">
      <c r="B23" s="403"/>
      <c r="C23" s="175"/>
      <c r="D23" s="29" t="s">
        <v>36</v>
      </c>
      <c r="E23" s="64" t="s">
        <v>149</v>
      </c>
      <c r="F23" s="32">
        <v>200</v>
      </c>
      <c r="G23" s="32"/>
      <c r="H23" s="32" t="s">
        <v>56</v>
      </c>
      <c r="I23" s="201">
        <v>40</v>
      </c>
      <c r="J23" s="247">
        <v>40</v>
      </c>
      <c r="K23" s="174" t="s">
        <v>102</v>
      </c>
    </row>
    <row r="24" spans="2:11" ht="31.5" x14ac:dyDescent="0.25">
      <c r="B24" s="403"/>
      <c r="C24" s="175"/>
      <c r="D24" s="29" t="s">
        <v>37</v>
      </c>
      <c r="E24" s="64" t="s">
        <v>149</v>
      </c>
      <c r="F24" s="32">
        <v>400</v>
      </c>
      <c r="G24" s="32"/>
      <c r="H24" s="32" t="s">
        <v>56</v>
      </c>
      <c r="I24" s="201">
        <v>80</v>
      </c>
      <c r="J24" s="247">
        <v>80</v>
      </c>
      <c r="K24" s="179" t="s">
        <v>103</v>
      </c>
    </row>
    <row r="25" spans="2:11" ht="30" customHeight="1" x14ac:dyDescent="0.25">
      <c r="B25" s="403"/>
      <c r="C25" s="175"/>
      <c r="D25" s="320" t="s">
        <v>10</v>
      </c>
      <c r="E25" s="321" t="s">
        <v>159</v>
      </c>
      <c r="F25" s="313">
        <v>60</v>
      </c>
      <c r="G25" s="322"/>
      <c r="H25" s="322" t="s">
        <v>25</v>
      </c>
      <c r="I25" s="316">
        <v>15</v>
      </c>
      <c r="J25" s="317">
        <v>15</v>
      </c>
      <c r="K25" s="426" t="s">
        <v>121</v>
      </c>
    </row>
    <row r="26" spans="2:11" ht="30" customHeight="1" x14ac:dyDescent="0.25">
      <c r="B26" s="403"/>
      <c r="C26" s="237"/>
      <c r="D26" s="59" t="s">
        <v>10</v>
      </c>
      <c r="E26" s="64" t="s">
        <v>160</v>
      </c>
      <c r="F26" s="65">
        <v>60</v>
      </c>
      <c r="G26" s="66"/>
      <c r="H26" s="61" t="s">
        <v>25</v>
      </c>
      <c r="I26" s="213"/>
      <c r="J26" s="248"/>
      <c r="K26" s="427"/>
    </row>
    <row r="27" spans="2:11" ht="30" customHeight="1" x14ac:dyDescent="0.25">
      <c r="B27" s="403"/>
      <c r="C27" s="175"/>
      <c r="D27" s="182" t="s">
        <v>10</v>
      </c>
      <c r="E27" s="64" t="s">
        <v>158</v>
      </c>
      <c r="F27" s="65">
        <v>60</v>
      </c>
      <c r="G27" s="66"/>
      <c r="H27" s="66" t="s">
        <v>25</v>
      </c>
      <c r="I27" s="213">
        <v>15</v>
      </c>
      <c r="J27" s="248">
        <v>15</v>
      </c>
      <c r="K27" s="427"/>
    </row>
    <row r="28" spans="2:11" s="77" customFormat="1" ht="48" thickBot="1" x14ac:dyDescent="0.3">
      <c r="B28" s="403"/>
      <c r="C28" s="226"/>
      <c r="D28" s="339" t="s">
        <v>145</v>
      </c>
      <c r="E28" s="340">
        <v>43257</v>
      </c>
      <c r="F28" s="341">
        <v>67</v>
      </c>
      <c r="G28" s="342"/>
      <c r="H28" s="342" t="s">
        <v>41</v>
      </c>
      <c r="I28" s="343">
        <v>15</v>
      </c>
      <c r="J28" s="344">
        <v>15</v>
      </c>
      <c r="K28" s="345"/>
    </row>
    <row r="29" spans="2:11" x14ac:dyDescent="0.25">
      <c r="B29" s="407" t="s">
        <v>40</v>
      </c>
      <c r="C29" s="242" t="s">
        <v>164</v>
      </c>
      <c r="D29" s="303" t="s">
        <v>109</v>
      </c>
      <c r="E29" s="304">
        <v>43160</v>
      </c>
      <c r="F29" s="305"/>
      <c r="G29" s="306">
        <v>55</v>
      </c>
      <c r="H29" s="306" t="s">
        <v>41</v>
      </c>
      <c r="I29" s="307">
        <v>10</v>
      </c>
      <c r="J29" s="307">
        <v>10</v>
      </c>
      <c r="K29" s="308"/>
    </row>
    <row r="30" spans="2:11" x14ac:dyDescent="0.25">
      <c r="B30" s="408"/>
      <c r="C30" s="227"/>
      <c r="D30" s="59" t="s">
        <v>109</v>
      </c>
      <c r="E30" s="60">
        <v>43329</v>
      </c>
      <c r="F30" s="31"/>
      <c r="G30" s="181">
        <v>55</v>
      </c>
      <c r="H30" s="61" t="s">
        <v>41</v>
      </c>
      <c r="I30" s="201">
        <v>10</v>
      </c>
      <c r="J30" s="245">
        <v>10</v>
      </c>
      <c r="K30" s="35"/>
    </row>
    <row r="31" spans="2:11" x14ac:dyDescent="0.25">
      <c r="B31" s="408"/>
      <c r="C31" s="227"/>
      <c r="D31" s="291" t="s">
        <v>49</v>
      </c>
      <c r="E31" s="292">
        <v>43235</v>
      </c>
      <c r="F31" s="293"/>
      <c r="G31" s="294">
        <v>65</v>
      </c>
      <c r="H31" s="294" t="s">
        <v>41</v>
      </c>
      <c r="I31" s="288">
        <v>10</v>
      </c>
      <c r="J31" s="296">
        <v>10</v>
      </c>
      <c r="K31" s="297"/>
    </row>
    <row r="32" spans="2:11" ht="31.5" x14ac:dyDescent="0.25">
      <c r="B32" s="408"/>
      <c r="C32" s="227"/>
      <c r="D32" s="291" t="s">
        <v>46</v>
      </c>
      <c r="E32" s="292">
        <v>43181</v>
      </c>
      <c r="F32" s="293"/>
      <c r="G32" s="294">
        <v>65</v>
      </c>
      <c r="H32" s="295" t="s">
        <v>41</v>
      </c>
      <c r="I32" s="288">
        <v>10</v>
      </c>
      <c r="J32" s="296">
        <v>10</v>
      </c>
      <c r="K32" s="297"/>
    </row>
    <row r="33" spans="2:11" x14ac:dyDescent="0.25">
      <c r="B33" s="408"/>
      <c r="C33" s="227"/>
      <c r="D33" s="291" t="s">
        <v>47</v>
      </c>
      <c r="E33" s="292" t="s">
        <v>110</v>
      </c>
      <c r="F33" s="293"/>
      <c r="G33" s="294">
        <v>210</v>
      </c>
      <c r="H33" s="294" t="s">
        <v>41</v>
      </c>
      <c r="I33" s="288">
        <v>10</v>
      </c>
      <c r="J33" s="296">
        <v>10</v>
      </c>
      <c r="K33" s="297"/>
    </row>
    <row r="34" spans="2:11" ht="16.5" thickBot="1" x14ac:dyDescent="0.3">
      <c r="B34" s="408"/>
      <c r="C34" s="227"/>
      <c r="D34" s="323" t="s">
        <v>48</v>
      </c>
      <c r="E34" s="292" t="s">
        <v>111</v>
      </c>
      <c r="F34" s="293"/>
      <c r="G34" s="294">
        <v>210</v>
      </c>
      <c r="H34" s="294" t="s">
        <v>41</v>
      </c>
      <c r="I34" s="288">
        <v>10</v>
      </c>
      <c r="J34" s="296">
        <v>10</v>
      </c>
      <c r="K34" s="297"/>
    </row>
    <row r="35" spans="2:11" ht="31.5" x14ac:dyDescent="0.25">
      <c r="B35" s="408"/>
      <c r="C35" s="227"/>
      <c r="D35" s="59" t="s">
        <v>46</v>
      </c>
      <c r="E35" s="60">
        <v>43348</v>
      </c>
      <c r="F35" s="31"/>
      <c r="G35" s="61">
        <v>65</v>
      </c>
      <c r="H35" s="61" t="s">
        <v>41</v>
      </c>
      <c r="I35" s="201">
        <v>10</v>
      </c>
      <c r="J35" s="245">
        <v>10</v>
      </c>
      <c r="K35" s="35"/>
    </row>
    <row r="36" spans="2:11" ht="16.5" thickBot="1" x14ac:dyDescent="0.3">
      <c r="B36" s="421"/>
      <c r="C36" s="229"/>
      <c r="D36" s="63" t="s">
        <v>49</v>
      </c>
      <c r="E36" s="183">
        <v>43355</v>
      </c>
      <c r="F36" s="184"/>
      <c r="G36" s="185">
        <v>65</v>
      </c>
      <c r="H36" s="185" t="s">
        <v>41</v>
      </c>
      <c r="I36" s="215">
        <v>10</v>
      </c>
      <c r="J36" s="218">
        <v>10</v>
      </c>
      <c r="K36" s="186"/>
    </row>
    <row r="37" spans="2:11" s="77" customFormat="1" x14ac:dyDescent="0.25">
      <c r="B37" s="70" t="s">
        <v>1</v>
      </c>
      <c r="C37" s="71"/>
      <c r="D37" s="324" t="s">
        <v>112</v>
      </c>
      <c r="E37" s="325">
        <v>43238</v>
      </c>
      <c r="F37" s="305">
        <v>500</v>
      </c>
      <c r="G37" s="305"/>
      <c r="H37" s="326" t="s">
        <v>89</v>
      </c>
      <c r="I37" s="327">
        <v>50</v>
      </c>
      <c r="J37" s="328">
        <v>50</v>
      </c>
      <c r="K37" s="308"/>
    </row>
    <row r="38" spans="2:11" x14ac:dyDescent="0.25">
      <c r="B38" s="78" t="s">
        <v>33</v>
      </c>
      <c r="C38" s="78"/>
      <c r="D38" s="236" t="s">
        <v>68</v>
      </c>
      <c r="E38" s="80" t="s">
        <v>170</v>
      </c>
      <c r="F38" s="81">
        <v>500</v>
      </c>
      <c r="G38" s="81"/>
      <c r="H38" s="81" t="s">
        <v>21</v>
      </c>
      <c r="I38" s="82">
        <v>50</v>
      </c>
      <c r="J38" s="83">
        <v>50</v>
      </c>
      <c r="K38" s="84"/>
    </row>
    <row r="39" spans="2:11" s="77" customFormat="1" x14ac:dyDescent="0.25">
      <c r="B39" s="85" t="s">
        <v>115</v>
      </c>
      <c r="C39" s="85"/>
      <c r="D39" s="346" t="s">
        <v>116</v>
      </c>
      <c r="E39" s="310" t="s">
        <v>153</v>
      </c>
      <c r="F39" s="293">
        <v>500</v>
      </c>
      <c r="G39" s="293"/>
      <c r="H39" s="347" t="s">
        <v>88</v>
      </c>
      <c r="I39" s="348">
        <v>50</v>
      </c>
      <c r="J39" s="349">
        <v>50</v>
      </c>
      <c r="K39" s="297"/>
    </row>
    <row r="40" spans="2:11" x14ac:dyDescent="0.25">
      <c r="B40" s="221" t="s">
        <v>131</v>
      </c>
      <c r="C40" s="282" t="s">
        <v>169</v>
      </c>
      <c r="D40" s="350" t="s">
        <v>132</v>
      </c>
      <c r="E40" s="292" t="s">
        <v>156</v>
      </c>
      <c r="F40" s="294">
        <v>500</v>
      </c>
      <c r="G40" s="294"/>
      <c r="H40" s="294" t="s">
        <v>133</v>
      </c>
      <c r="I40" s="351">
        <v>50</v>
      </c>
      <c r="J40" s="352">
        <v>50</v>
      </c>
      <c r="K40" s="297"/>
    </row>
    <row r="41" spans="2:11" x14ac:dyDescent="0.25">
      <c r="B41" s="204" t="s">
        <v>114</v>
      </c>
      <c r="C41" s="205"/>
      <c r="D41" s="240" t="s">
        <v>118</v>
      </c>
      <c r="E41" s="206" t="s">
        <v>165</v>
      </c>
      <c r="F41" s="40">
        <v>500</v>
      </c>
      <c r="G41" s="207"/>
      <c r="H41" s="40" t="s">
        <v>134</v>
      </c>
      <c r="I41" s="203">
        <v>50</v>
      </c>
      <c r="J41" s="203">
        <v>50</v>
      </c>
      <c r="K41" s="208"/>
    </row>
    <row r="42" spans="2:11" s="77" customFormat="1" ht="16.5" thickBot="1" x14ac:dyDescent="0.3">
      <c r="B42" s="261" t="s">
        <v>114</v>
      </c>
      <c r="C42" s="67"/>
      <c r="D42" s="262" t="s">
        <v>150</v>
      </c>
      <c r="E42" s="263" t="s">
        <v>152</v>
      </c>
      <c r="F42" s="264">
        <v>500</v>
      </c>
      <c r="G42" s="265"/>
      <c r="H42" s="66" t="s">
        <v>151</v>
      </c>
      <c r="I42" s="67">
        <v>50</v>
      </c>
      <c r="J42" s="67">
        <v>50</v>
      </c>
      <c r="K42" s="260"/>
    </row>
    <row r="43" spans="2:11" ht="16.5" thickTop="1" x14ac:dyDescent="0.25">
      <c r="B43" s="422" t="s">
        <v>24</v>
      </c>
      <c r="C43" s="266" t="s">
        <v>168</v>
      </c>
      <c r="D43" s="267" t="s">
        <v>126</v>
      </c>
      <c r="E43" s="268" t="s">
        <v>125</v>
      </c>
      <c r="F43" s="269">
        <v>500</v>
      </c>
      <c r="G43" s="269"/>
      <c r="H43" s="269" t="s">
        <v>76</v>
      </c>
      <c r="I43" s="270">
        <v>10</v>
      </c>
      <c r="J43" s="271"/>
      <c r="K43" s="272"/>
    </row>
    <row r="44" spans="2:11" ht="31.5" x14ac:dyDescent="0.25">
      <c r="B44" s="423"/>
      <c r="C44" s="253"/>
      <c r="D44" s="209" t="s">
        <v>127</v>
      </c>
      <c r="E44" s="30" t="s">
        <v>128</v>
      </c>
      <c r="F44" s="31">
        <v>200</v>
      </c>
      <c r="G44" s="31"/>
      <c r="H44" s="180" t="s">
        <v>76</v>
      </c>
      <c r="I44" s="201">
        <v>10</v>
      </c>
      <c r="J44" s="256"/>
      <c r="K44" s="273"/>
    </row>
    <row r="45" spans="2:11" x14ac:dyDescent="0.25">
      <c r="B45" s="423"/>
      <c r="C45" s="253"/>
      <c r="D45" s="187" t="s">
        <v>123</v>
      </c>
      <c r="E45" s="30" t="s">
        <v>124</v>
      </c>
      <c r="F45" s="31">
        <v>100</v>
      </c>
      <c r="G45" s="31"/>
      <c r="H45" s="180" t="s">
        <v>76</v>
      </c>
      <c r="I45" s="201">
        <v>5</v>
      </c>
      <c r="J45" s="256"/>
      <c r="K45" s="273"/>
    </row>
    <row r="46" spans="2:11" x14ac:dyDescent="0.25">
      <c r="B46" s="423"/>
      <c r="C46" s="233"/>
      <c r="D46" s="202" t="s">
        <v>155</v>
      </c>
      <c r="E46" s="234" t="s">
        <v>129</v>
      </c>
      <c r="F46" s="81">
        <v>200</v>
      </c>
      <c r="G46" s="81"/>
      <c r="H46" s="81" t="s">
        <v>76</v>
      </c>
      <c r="I46" s="244">
        <v>10</v>
      </c>
      <c r="J46" s="256"/>
      <c r="K46" s="273"/>
    </row>
    <row r="47" spans="2:11" x14ac:dyDescent="0.25">
      <c r="B47" s="423"/>
      <c r="C47" s="252"/>
      <c r="D47" s="231" t="s">
        <v>122</v>
      </c>
      <c r="E47" s="232" t="s">
        <v>129</v>
      </c>
      <c r="F47" s="180">
        <v>200</v>
      </c>
      <c r="G47" s="180"/>
      <c r="H47" s="180" t="s">
        <v>76</v>
      </c>
      <c r="I47" s="245">
        <v>5</v>
      </c>
      <c r="J47" s="257"/>
      <c r="K47" s="273"/>
    </row>
    <row r="48" spans="2:11" x14ac:dyDescent="0.25">
      <c r="B48" s="424"/>
      <c r="C48" s="254"/>
      <c r="D48" s="187" t="s">
        <v>31</v>
      </c>
      <c r="E48" s="198" t="s">
        <v>130</v>
      </c>
      <c r="F48" s="65">
        <v>400</v>
      </c>
      <c r="G48" s="65"/>
      <c r="H48" s="180" t="s">
        <v>76</v>
      </c>
      <c r="I48" s="213">
        <v>10</v>
      </c>
      <c r="J48" s="258"/>
      <c r="K48" s="273"/>
    </row>
    <row r="49" spans="1:11" x14ac:dyDescent="0.25">
      <c r="B49" s="424"/>
      <c r="C49" s="251"/>
      <c r="D49" s="187" t="s">
        <v>28</v>
      </c>
      <c r="E49" s="108" t="s">
        <v>113</v>
      </c>
      <c r="F49" s="109">
        <v>400</v>
      </c>
      <c r="G49" s="109"/>
      <c r="H49" s="105" t="s">
        <v>76</v>
      </c>
      <c r="I49" s="246">
        <v>15</v>
      </c>
      <c r="J49" s="259"/>
      <c r="K49" s="273"/>
    </row>
    <row r="50" spans="1:11" ht="32.25" thickBot="1" x14ac:dyDescent="0.3">
      <c r="B50" s="425"/>
      <c r="C50" s="274"/>
      <c r="D50" s="275" t="s">
        <v>2</v>
      </c>
      <c r="E50" s="276" t="s">
        <v>113</v>
      </c>
      <c r="F50" s="277">
        <v>300</v>
      </c>
      <c r="G50" s="278"/>
      <c r="H50" s="278" t="s">
        <v>76</v>
      </c>
      <c r="I50" s="279">
        <v>1</v>
      </c>
      <c r="J50" s="280"/>
      <c r="K50" s="281"/>
    </row>
    <row r="51" spans="1:11" ht="32.25" thickTop="1" x14ac:dyDescent="0.25">
      <c r="B51" s="414" t="s">
        <v>5</v>
      </c>
      <c r="C51" s="298"/>
      <c r="D51" s="299" t="s">
        <v>32</v>
      </c>
      <c r="E51" s="300" t="s">
        <v>154</v>
      </c>
      <c r="F51" s="287"/>
      <c r="G51" s="287">
        <v>98</v>
      </c>
      <c r="H51" s="287" t="s">
        <v>20</v>
      </c>
      <c r="I51" s="296">
        <v>20</v>
      </c>
      <c r="J51" s="301">
        <v>20</v>
      </c>
      <c r="K51" s="302"/>
    </row>
    <row r="52" spans="1:11" ht="31.5" x14ac:dyDescent="0.25">
      <c r="B52" s="415"/>
      <c r="C52" s="177"/>
      <c r="D52" s="329" t="s">
        <v>32</v>
      </c>
      <c r="E52" s="292" t="s">
        <v>144</v>
      </c>
      <c r="F52" s="286">
        <v>98</v>
      </c>
      <c r="G52" s="330"/>
      <c r="H52" s="286" t="s">
        <v>20</v>
      </c>
      <c r="I52" s="288">
        <v>20</v>
      </c>
      <c r="J52" s="331">
        <v>20</v>
      </c>
      <c r="K52" s="297"/>
    </row>
    <row r="53" spans="1:11" ht="31.5" x14ac:dyDescent="0.25">
      <c r="B53" s="415"/>
      <c r="C53" s="177"/>
      <c r="D53" s="188" t="s">
        <v>32</v>
      </c>
      <c r="E53" s="60"/>
      <c r="F53" s="32">
        <v>98</v>
      </c>
      <c r="G53" s="189"/>
      <c r="H53" s="32" t="s">
        <v>20</v>
      </c>
      <c r="I53" s="201">
        <v>20</v>
      </c>
      <c r="J53" s="211">
        <v>20</v>
      </c>
      <c r="K53" s="35"/>
    </row>
    <row r="54" spans="1:11" ht="31.5" x14ac:dyDescent="0.25">
      <c r="B54" s="415"/>
      <c r="C54" s="177"/>
      <c r="D54" s="188" t="s">
        <v>32</v>
      </c>
      <c r="E54" s="60"/>
      <c r="F54" s="32">
        <v>98</v>
      </c>
      <c r="G54" s="189"/>
      <c r="H54" s="32" t="s">
        <v>20</v>
      </c>
      <c r="I54" s="201">
        <v>20</v>
      </c>
      <c r="J54" s="211">
        <v>20</v>
      </c>
      <c r="K54" s="35"/>
    </row>
    <row r="55" spans="1:11" ht="31.5" x14ac:dyDescent="0.25">
      <c r="B55" s="415"/>
      <c r="C55" s="177"/>
      <c r="D55" s="188" t="s">
        <v>32</v>
      </c>
      <c r="E55" s="235"/>
      <c r="F55" s="32">
        <v>98</v>
      </c>
      <c r="G55" s="189"/>
      <c r="H55" s="32" t="s">
        <v>20</v>
      </c>
      <c r="I55" s="201">
        <v>20</v>
      </c>
      <c r="J55" s="211">
        <v>20</v>
      </c>
      <c r="K55" s="35"/>
    </row>
    <row r="56" spans="1:11" ht="31.5" x14ac:dyDescent="0.25">
      <c r="B56" s="415"/>
      <c r="C56" s="228"/>
      <c r="D56" s="188" t="s">
        <v>32</v>
      </c>
      <c r="E56" s="190"/>
      <c r="F56" s="32">
        <v>98</v>
      </c>
      <c r="G56" s="192"/>
      <c r="H56" s="32" t="s">
        <v>20</v>
      </c>
      <c r="I56" s="201">
        <v>20</v>
      </c>
      <c r="J56" s="211">
        <v>20</v>
      </c>
      <c r="K56" s="69"/>
    </row>
    <row r="57" spans="1:11" ht="32.25" thickBot="1" x14ac:dyDescent="0.3">
      <c r="B57" s="415"/>
      <c r="C57" s="178"/>
      <c r="D57" s="191" t="s">
        <v>32</v>
      </c>
      <c r="E57" s="64"/>
      <c r="F57" s="32">
        <v>98</v>
      </c>
      <c r="G57" s="192"/>
      <c r="H57" s="212" t="s">
        <v>20</v>
      </c>
      <c r="I57" s="213">
        <v>20</v>
      </c>
      <c r="J57" s="214">
        <v>20</v>
      </c>
      <c r="K57" s="69"/>
    </row>
    <row r="58" spans="1:11" x14ac:dyDescent="0.25">
      <c r="B58" s="415"/>
      <c r="C58" s="195"/>
      <c r="D58" s="332" t="s">
        <v>64</v>
      </c>
      <c r="E58" s="304" t="s">
        <v>166</v>
      </c>
      <c r="F58" s="333">
        <v>500</v>
      </c>
      <c r="G58" s="334"/>
      <c r="H58" s="333" t="s">
        <v>66</v>
      </c>
      <c r="I58" s="307">
        <v>30</v>
      </c>
      <c r="J58" s="335">
        <v>30</v>
      </c>
      <c r="K58" s="308"/>
    </row>
    <row r="59" spans="1:11" ht="32.25" thickBot="1" x14ac:dyDescent="0.3">
      <c r="B59" s="416"/>
      <c r="C59" s="196"/>
      <c r="D59" s="238" t="s">
        <v>157</v>
      </c>
      <c r="E59" s="183" t="s">
        <v>163</v>
      </c>
      <c r="F59" s="199">
        <v>380</v>
      </c>
      <c r="G59" s="197"/>
      <c r="H59" s="199" t="s">
        <v>63</v>
      </c>
      <c r="I59" s="215">
        <v>30</v>
      </c>
      <c r="J59" s="216">
        <v>30</v>
      </c>
      <c r="K59" s="186"/>
    </row>
    <row r="60" spans="1:11" ht="55.5" customHeight="1" thickBot="1" x14ac:dyDescent="0.3">
      <c r="B60" s="417"/>
      <c r="C60" s="176"/>
      <c r="D60" s="193" t="s">
        <v>117</v>
      </c>
      <c r="E60" s="336" t="s">
        <v>149</v>
      </c>
      <c r="F60" s="200">
        <v>2300</v>
      </c>
      <c r="G60" s="194"/>
      <c r="H60" s="217" t="s">
        <v>81</v>
      </c>
      <c r="I60" s="218">
        <v>10</v>
      </c>
      <c r="J60" s="219">
        <v>10</v>
      </c>
      <c r="K60" s="179"/>
    </row>
    <row r="61" spans="1:11" ht="16.5" thickBot="1" x14ac:dyDescent="0.3">
      <c r="B61" s="145"/>
      <c r="C61" s="145"/>
      <c r="D61" s="146"/>
      <c r="E61" s="147"/>
      <c r="F61" s="148">
        <f>SUM(F3:F60)</f>
        <v>10855.2</v>
      </c>
      <c r="G61" s="148">
        <f>SUM(G3:G60)</f>
        <v>1088</v>
      </c>
      <c r="H61" s="149"/>
      <c r="I61" s="150">
        <f>SUM(I3:I60)</f>
        <v>1076</v>
      </c>
      <c r="J61" s="151">
        <f>SUM(J3:J60)</f>
        <v>1050</v>
      </c>
      <c r="K61" s="152"/>
    </row>
    <row r="62" spans="1:11" hidden="1" x14ac:dyDescent="0.25">
      <c r="G62" s="4">
        <v>1100</v>
      </c>
    </row>
    <row r="63" spans="1:11" hidden="1" x14ac:dyDescent="0.25">
      <c r="A63" s="153"/>
      <c r="B63" s="153"/>
      <c r="C63" s="153"/>
      <c r="D63" s="154"/>
      <c r="E63" s="155"/>
      <c r="F63" s="156"/>
      <c r="G63" s="220">
        <f>G62-G61</f>
        <v>12</v>
      </c>
      <c r="H63" s="154"/>
      <c r="I63" s="157"/>
      <c r="J63" s="157"/>
    </row>
    <row r="64" spans="1:11" x14ac:dyDescent="0.25">
      <c r="A64" s="153"/>
      <c r="B64" s="153"/>
      <c r="C64" s="153"/>
      <c r="D64" s="154"/>
      <c r="E64" s="155"/>
      <c r="F64" s="156"/>
      <c r="G64" s="156"/>
      <c r="H64" s="154"/>
      <c r="I64" s="157"/>
      <c r="J64" s="157"/>
    </row>
    <row r="65" spans="1:10" x14ac:dyDescent="0.25">
      <c r="A65" s="153"/>
      <c r="B65" s="153"/>
      <c r="C65" s="153"/>
      <c r="D65" s="154"/>
      <c r="E65" s="155"/>
      <c r="F65" s="156"/>
      <c r="G65" s="156"/>
      <c r="H65" s="154"/>
      <c r="I65" s="157"/>
      <c r="J65" s="157"/>
    </row>
    <row r="66" spans="1:10" x14ac:dyDescent="0.25">
      <c r="A66" s="153"/>
      <c r="B66" s="153"/>
      <c r="C66" s="153"/>
      <c r="D66" s="154"/>
      <c r="E66" s="155"/>
      <c r="F66" s="156"/>
      <c r="G66" s="156"/>
      <c r="H66" s="154"/>
      <c r="I66" s="157"/>
      <c r="J66" s="157"/>
    </row>
  </sheetData>
  <autoFilter ref="A2:K61" xr:uid="{00000000-0009-0000-0000-000001000000}"/>
  <mergeCells count="5">
    <mergeCell ref="B3:B28"/>
    <mergeCell ref="B29:B36"/>
    <mergeCell ref="B51:B60"/>
    <mergeCell ref="B43:B50"/>
    <mergeCell ref="K25:K2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496F-052D-4991-8B77-6A2EF86A9B0B}">
  <sheetPr>
    <pageSetUpPr fitToPage="1"/>
  </sheetPr>
  <dimension ref="A1:E19"/>
  <sheetViews>
    <sheetView workbookViewId="0">
      <selection activeCell="C21" sqref="C21"/>
    </sheetView>
  </sheetViews>
  <sheetFormatPr defaultRowHeight="15" x14ac:dyDescent="0.25"/>
  <cols>
    <col min="1" max="1" width="27.85546875" customWidth="1"/>
    <col min="2" max="2" width="49.5703125" customWidth="1"/>
    <col min="3" max="3" width="50.5703125" customWidth="1"/>
    <col min="4" max="4" width="22.7109375" customWidth="1"/>
  </cols>
  <sheetData>
    <row r="1" spans="1:5" x14ac:dyDescent="0.25">
      <c r="A1" s="384" t="s">
        <v>239</v>
      </c>
      <c r="B1" s="384" t="s">
        <v>241</v>
      </c>
      <c r="C1" s="384" t="s">
        <v>240</v>
      </c>
      <c r="D1" s="384" t="s">
        <v>242</v>
      </c>
    </row>
    <row r="2" spans="1:5" x14ac:dyDescent="0.25">
      <c r="A2" s="385" t="s">
        <v>125</v>
      </c>
      <c r="B2" s="386" t="s">
        <v>126</v>
      </c>
      <c r="C2" s="386" t="s">
        <v>243</v>
      </c>
      <c r="D2" s="386">
        <v>500</v>
      </c>
    </row>
    <row r="3" spans="1:5" s="379" customFormat="1" ht="15.75" x14ac:dyDescent="0.25">
      <c r="A3" s="376" t="s">
        <v>213</v>
      </c>
      <c r="B3" s="377" t="s">
        <v>107</v>
      </c>
      <c r="C3" s="378" t="s">
        <v>179</v>
      </c>
      <c r="D3" s="387">
        <v>67</v>
      </c>
    </row>
    <row r="4" spans="1:5" s="379" customFormat="1" ht="15.75" x14ac:dyDescent="0.25">
      <c r="A4" s="376" t="s">
        <v>214</v>
      </c>
      <c r="B4" s="380" t="s">
        <v>233</v>
      </c>
      <c r="C4" s="378" t="s">
        <v>184</v>
      </c>
      <c r="D4" s="387">
        <v>50</v>
      </c>
    </row>
    <row r="5" spans="1:5" s="379" customFormat="1" ht="15.75" x14ac:dyDescent="0.25">
      <c r="A5" s="429" t="s">
        <v>244</v>
      </c>
      <c r="B5" s="430"/>
      <c r="C5" s="431"/>
      <c r="D5" s="389">
        <f>SUM(D2:D4)</f>
        <v>617</v>
      </c>
    </row>
    <row r="6" spans="1:5" s="379" customFormat="1" ht="15.75" x14ac:dyDescent="0.25">
      <c r="A6" s="428" t="s">
        <v>186</v>
      </c>
      <c r="B6" s="428"/>
      <c r="C6" s="428"/>
      <c r="D6" s="388"/>
    </row>
    <row r="7" spans="1:5" s="379" customFormat="1" ht="31.5" x14ac:dyDescent="0.25">
      <c r="A7" s="391" t="s">
        <v>124</v>
      </c>
      <c r="B7" s="381" t="s">
        <v>249</v>
      </c>
      <c r="C7" s="381" t="s">
        <v>243</v>
      </c>
      <c r="D7" s="378">
        <v>200</v>
      </c>
    </row>
    <row r="8" spans="1:5" s="379" customFormat="1" ht="15.75" x14ac:dyDescent="0.25">
      <c r="A8" s="391" t="s">
        <v>124</v>
      </c>
      <c r="B8" s="381" t="s">
        <v>250</v>
      </c>
      <c r="C8" s="381" t="s">
        <v>243</v>
      </c>
      <c r="D8" s="378">
        <v>100</v>
      </c>
    </row>
    <row r="9" spans="1:5" s="379" customFormat="1" ht="47.25" x14ac:dyDescent="0.25">
      <c r="A9" s="391" t="s">
        <v>216</v>
      </c>
      <c r="B9" s="381" t="s">
        <v>191</v>
      </c>
      <c r="C9" s="381" t="s">
        <v>101</v>
      </c>
      <c r="D9" s="378">
        <v>50</v>
      </c>
    </row>
    <row r="10" spans="1:5" s="379" customFormat="1" ht="31.5" x14ac:dyDescent="0.25">
      <c r="A10" s="391" t="s">
        <v>217</v>
      </c>
      <c r="B10" s="381" t="s">
        <v>234</v>
      </c>
      <c r="C10" s="378" t="s">
        <v>184</v>
      </c>
      <c r="D10" s="378">
        <v>50</v>
      </c>
    </row>
    <row r="11" spans="1:5" s="379" customFormat="1" ht="47.25" x14ac:dyDescent="0.25">
      <c r="A11" s="391" t="s">
        <v>218</v>
      </c>
      <c r="B11" s="381" t="s">
        <v>202</v>
      </c>
      <c r="C11" s="382" t="s">
        <v>203</v>
      </c>
      <c r="D11" s="378">
        <v>500</v>
      </c>
    </row>
    <row r="12" spans="1:5" s="379" customFormat="1" ht="31.5" x14ac:dyDescent="0.25">
      <c r="A12" s="392" t="s">
        <v>224</v>
      </c>
      <c r="B12" s="381" t="s">
        <v>201</v>
      </c>
      <c r="C12" s="382" t="s">
        <v>25</v>
      </c>
      <c r="D12" s="378">
        <v>60</v>
      </c>
    </row>
    <row r="13" spans="1:5" s="379" customFormat="1" ht="15.75" x14ac:dyDescent="0.25">
      <c r="A13" s="392" t="s">
        <v>238</v>
      </c>
      <c r="B13" s="381" t="s">
        <v>235</v>
      </c>
      <c r="C13" s="382" t="s">
        <v>236</v>
      </c>
      <c r="D13" s="378">
        <v>300</v>
      </c>
      <c r="E13" s="379" t="s">
        <v>247</v>
      </c>
    </row>
    <row r="14" spans="1:5" s="379" customFormat="1" ht="31.5" x14ac:dyDescent="0.25">
      <c r="A14" s="391" t="s">
        <v>219</v>
      </c>
      <c r="B14" s="381" t="s">
        <v>204</v>
      </c>
      <c r="C14" s="382" t="s">
        <v>246</v>
      </c>
      <c r="D14" s="378">
        <v>67</v>
      </c>
    </row>
    <row r="15" spans="1:5" s="379" customFormat="1" ht="31.5" x14ac:dyDescent="0.25">
      <c r="A15" s="391" t="s">
        <v>219</v>
      </c>
      <c r="B15" s="381" t="s">
        <v>196</v>
      </c>
      <c r="C15" s="382" t="s">
        <v>197</v>
      </c>
      <c r="D15" s="378">
        <v>500</v>
      </c>
    </row>
    <row r="16" spans="1:5" s="379" customFormat="1" ht="47.25" x14ac:dyDescent="0.25">
      <c r="A16" s="392" t="s">
        <v>245</v>
      </c>
      <c r="B16" s="381" t="s">
        <v>205</v>
      </c>
      <c r="C16" s="382" t="s">
        <v>183</v>
      </c>
      <c r="D16" s="378">
        <v>98</v>
      </c>
    </row>
    <row r="17" spans="1:4" s="379" customFormat="1" ht="47.25" x14ac:dyDescent="0.25">
      <c r="A17" s="392" t="s">
        <v>251</v>
      </c>
      <c r="B17" s="381" t="s">
        <v>205</v>
      </c>
      <c r="C17" s="382" t="s">
        <v>183</v>
      </c>
      <c r="D17" s="378">
        <v>98</v>
      </c>
    </row>
    <row r="18" spans="1:4" s="379" customFormat="1" ht="15.75" x14ac:dyDescent="0.25">
      <c r="A18" s="383" t="s">
        <v>253</v>
      </c>
      <c r="B18" s="381" t="s">
        <v>252</v>
      </c>
      <c r="C18" s="382" t="s">
        <v>246</v>
      </c>
      <c r="D18" s="378">
        <v>500</v>
      </c>
    </row>
    <row r="19" spans="1:4" ht="15.75" x14ac:dyDescent="0.25">
      <c r="A19" s="390"/>
      <c r="B19" s="383" t="s">
        <v>248</v>
      </c>
      <c r="C19" s="390"/>
      <c r="D19" s="389">
        <f>SUM(D7:D18)</f>
        <v>2523</v>
      </c>
    </row>
  </sheetData>
  <mergeCells count="2">
    <mergeCell ref="A6:C6"/>
    <mergeCell ref="A5:C5"/>
  </mergeCells>
  <pageMargins left="0.7" right="0.7" top="0.75" bottom="0.75" header="0.3" footer="0.3"/>
  <pageSetup paperSize="9" scale="5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63"/>
  <sheetViews>
    <sheetView tabSelected="1" topLeftCell="A53" workbookViewId="0">
      <selection activeCell="A64" sqref="A64"/>
    </sheetView>
  </sheetViews>
  <sheetFormatPr defaultRowHeight="15" x14ac:dyDescent="0.25"/>
  <cols>
    <col min="1" max="1" width="3.85546875" style="375" bestFit="1" customWidth="1"/>
    <col min="2" max="2" width="24.42578125" customWidth="1"/>
    <col min="3" max="3" width="49.28515625" customWidth="1"/>
    <col min="4" max="4" width="32.28515625" customWidth="1"/>
    <col min="5" max="5" width="49.42578125" style="375" customWidth="1"/>
    <col min="6" max="6" width="65.85546875" customWidth="1"/>
  </cols>
  <sheetData>
    <row r="1" spans="1:6" ht="18.75" customHeight="1" x14ac:dyDescent="0.25">
      <c r="B1" s="435" t="s">
        <v>295</v>
      </c>
      <c r="C1" s="435"/>
      <c r="D1" s="435"/>
      <c r="E1" s="435"/>
      <c r="F1" s="435"/>
    </row>
    <row r="2" spans="1:6" ht="18.75" customHeight="1" x14ac:dyDescent="0.25">
      <c r="B2" s="435"/>
      <c r="C2" s="435"/>
      <c r="D2" s="435"/>
      <c r="E2" s="435"/>
      <c r="F2" s="435"/>
    </row>
    <row r="3" spans="1:6" ht="18.75" customHeight="1" x14ac:dyDescent="0.25">
      <c r="B3" s="435"/>
      <c r="C3" s="435"/>
      <c r="D3" s="435"/>
      <c r="E3" s="435"/>
      <c r="F3" s="435"/>
    </row>
    <row r="4" spans="1:6" ht="21" x14ac:dyDescent="0.35">
      <c r="B4" s="353"/>
      <c r="C4" s="353"/>
      <c r="D4" s="353"/>
      <c r="E4" s="374"/>
      <c r="F4" s="353"/>
    </row>
    <row r="5" spans="1:6" ht="41.25" customHeight="1" x14ac:dyDescent="0.25">
      <c r="B5" s="354" t="s">
        <v>172</v>
      </c>
      <c r="C5" s="354" t="s">
        <v>173</v>
      </c>
      <c r="D5" s="354" t="s">
        <v>174</v>
      </c>
      <c r="E5" s="354" t="s">
        <v>6</v>
      </c>
      <c r="F5" s="354" t="s">
        <v>176</v>
      </c>
    </row>
    <row r="6" spans="1:6" ht="27" x14ac:dyDescent="0.25">
      <c r="A6" s="436" t="s">
        <v>181</v>
      </c>
      <c r="B6" s="436"/>
      <c r="C6" s="436"/>
      <c r="D6" s="436"/>
      <c r="E6" s="436"/>
      <c r="F6" s="437"/>
    </row>
    <row r="7" spans="1:6" ht="101.25" x14ac:dyDescent="0.25">
      <c r="A7" s="401">
        <v>1</v>
      </c>
      <c r="B7" s="355" t="s">
        <v>209</v>
      </c>
      <c r="C7" s="356" t="s">
        <v>185</v>
      </c>
      <c r="D7" s="357" t="s">
        <v>187</v>
      </c>
      <c r="E7" s="358" t="s">
        <v>183</v>
      </c>
      <c r="F7" s="359" t="s">
        <v>182</v>
      </c>
    </row>
    <row r="8" spans="1:6" ht="60.75" x14ac:dyDescent="0.25">
      <c r="A8" s="401">
        <v>2</v>
      </c>
      <c r="B8" s="360" t="s">
        <v>210</v>
      </c>
      <c r="C8" s="361" t="s">
        <v>237</v>
      </c>
      <c r="D8" s="362" t="s">
        <v>177</v>
      </c>
      <c r="E8" s="358" t="s">
        <v>194</v>
      </c>
      <c r="F8" s="359"/>
    </row>
    <row r="9" spans="1:6" ht="40.5" x14ac:dyDescent="0.25">
      <c r="A9" s="401">
        <v>3</v>
      </c>
      <c r="B9" s="360" t="s">
        <v>227</v>
      </c>
      <c r="C9" s="361" t="s">
        <v>228</v>
      </c>
      <c r="D9" s="362" t="s">
        <v>226</v>
      </c>
      <c r="E9" s="358" t="s">
        <v>264</v>
      </c>
      <c r="F9" s="363"/>
    </row>
    <row r="10" spans="1:6" ht="27.75" customHeight="1" x14ac:dyDescent="0.25">
      <c r="A10" s="438" t="s">
        <v>180</v>
      </c>
      <c r="B10" s="439"/>
      <c r="C10" s="439"/>
      <c r="D10" s="439"/>
      <c r="E10" s="439"/>
      <c r="F10" s="440"/>
    </row>
    <row r="11" spans="1:6" ht="60.75" x14ac:dyDescent="0.25">
      <c r="A11" s="401">
        <v>4</v>
      </c>
      <c r="B11" s="364" t="s">
        <v>211</v>
      </c>
      <c r="C11" s="365" t="s">
        <v>189</v>
      </c>
      <c r="D11" s="362" t="s">
        <v>190</v>
      </c>
      <c r="E11" s="358" t="s">
        <v>194</v>
      </c>
      <c r="F11" s="363"/>
    </row>
    <row r="12" spans="1:6" ht="81" x14ac:dyDescent="0.25">
      <c r="A12" s="401">
        <v>5</v>
      </c>
      <c r="B12" s="366" t="s">
        <v>212</v>
      </c>
      <c r="C12" s="361" t="s">
        <v>222</v>
      </c>
      <c r="D12" s="362" t="s">
        <v>175</v>
      </c>
      <c r="E12" s="361" t="s">
        <v>101</v>
      </c>
      <c r="F12" s="362"/>
    </row>
    <row r="13" spans="1:6" ht="40.5" x14ac:dyDescent="0.25">
      <c r="A13" s="401">
        <v>6</v>
      </c>
      <c r="B13" s="366" t="s">
        <v>213</v>
      </c>
      <c r="C13" s="367" t="s">
        <v>107</v>
      </c>
      <c r="D13" s="362" t="s">
        <v>175</v>
      </c>
      <c r="E13" s="362" t="s">
        <v>179</v>
      </c>
      <c r="F13" s="363" t="s">
        <v>178</v>
      </c>
    </row>
    <row r="14" spans="1:6" ht="40.5" x14ac:dyDescent="0.3">
      <c r="A14" s="401">
        <v>7</v>
      </c>
      <c r="B14" s="366" t="s">
        <v>309</v>
      </c>
      <c r="C14" s="368" t="s">
        <v>233</v>
      </c>
      <c r="D14" s="362" t="s">
        <v>188</v>
      </c>
      <c r="E14" s="362" t="s">
        <v>184</v>
      </c>
      <c r="F14" s="369"/>
    </row>
    <row r="15" spans="1:6" ht="27" x14ac:dyDescent="0.35">
      <c r="A15" s="441" t="s">
        <v>186</v>
      </c>
      <c r="B15" s="442"/>
      <c r="C15" s="442"/>
      <c r="D15" s="442"/>
      <c r="E15" s="442"/>
      <c r="F15" s="443"/>
    </row>
    <row r="16" spans="1:6" ht="41.25" x14ac:dyDescent="0.35">
      <c r="A16" s="401">
        <v>8</v>
      </c>
      <c r="B16" s="372" t="s">
        <v>254</v>
      </c>
      <c r="C16" s="368" t="s">
        <v>233</v>
      </c>
      <c r="D16" s="362" t="s">
        <v>188</v>
      </c>
      <c r="E16" s="362" t="s">
        <v>184</v>
      </c>
      <c r="F16" s="393"/>
    </row>
    <row r="17" spans="1:6" ht="101.25" x14ac:dyDescent="0.25">
      <c r="A17" s="401">
        <v>9</v>
      </c>
      <c r="B17" s="372" t="s">
        <v>257</v>
      </c>
      <c r="C17" s="361" t="s">
        <v>205</v>
      </c>
      <c r="D17" s="357" t="s">
        <v>187</v>
      </c>
      <c r="E17" s="358" t="s">
        <v>183</v>
      </c>
      <c r="F17" s="359" t="s">
        <v>182</v>
      </c>
    </row>
    <row r="18" spans="1:6" ht="40.5" x14ac:dyDescent="0.3">
      <c r="A18" s="401">
        <v>10</v>
      </c>
      <c r="B18" s="366" t="s">
        <v>225</v>
      </c>
      <c r="C18" s="361" t="s">
        <v>229</v>
      </c>
      <c r="D18" s="362" t="s">
        <v>226</v>
      </c>
      <c r="E18" s="358" t="s">
        <v>264</v>
      </c>
      <c r="F18" s="370"/>
    </row>
    <row r="19" spans="1:6" ht="57" customHeight="1" x14ac:dyDescent="0.25">
      <c r="A19" s="401">
        <v>11</v>
      </c>
      <c r="B19" s="366" t="s">
        <v>215</v>
      </c>
      <c r="C19" s="361" t="s">
        <v>255</v>
      </c>
      <c r="D19" s="362" t="s">
        <v>195</v>
      </c>
      <c r="E19" s="358" t="s">
        <v>194</v>
      </c>
      <c r="F19" s="357" t="s">
        <v>265</v>
      </c>
    </row>
    <row r="20" spans="1:6" ht="60.75" x14ac:dyDescent="0.35">
      <c r="A20" s="401">
        <v>12</v>
      </c>
      <c r="B20" s="366" t="s">
        <v>256</v>
      </c>
      <c r="C20" s="361" t="s">
        <v>199</v>
      </c>
      <c r="D20" s="362" t="s">
        <v>190</v>
      </c>
      <c r="E20" s="358" t="s">
        <v>194</v>
      </c>
      <c r="F20" s="371"/>
    </row>
    <row r="21" spans="1:6" ht="141.75" x14ac:dyDescent="0.25">
      <c r="A21" s="401">
        <v>13</v>
      </c>
      <c r="B21" s="366" t="s">
        <v>299</v>
      </c>
      <c r="C21" s="361" t="s">
        <v>311</v>
      </c>
      <c r="D21" s="358" t="s">
        <v>301</v>
      </c>
      <c r="E21" s="358" t="s">
        <v>300</v>
      </c>
      <c r="F21" s="357" t="s">
        <v>303</v>
      </c>
    </row>
    <row r="22" spans="1:6" ht="141.75" x14ac:dyDescent="0.25">
      <c r="A22" s="401">
        <v>14</v>
      </c>
      <c r="B22" s="372" t="s">
        <v>224</v>
      </c>
      <c r="C22" s="361" t="s">
        <v>260</v>
      </c>
      <c r="D22" s="362" t="s">
        <v>259</v>
      </c>
      <c r="E22" s="358" t="s">
        <v>262</v>
      </c>
      <c r="F22" s="357" t="s">
        <v>302</v>
      </c>
    </row>
    <row r="23" spans="1:6" ht="141.75" x14ac:dyDescent="0.25">
      <c r="A23" s="401">
        <v>15</v>
      </c>
      <c r="B23" s="372" t="s">
        <v>258</v>
      </c>
      <c r="C23" s="361" t="s">
        <v>261</v>
      </c>
      <c r="D23" s="362" t="s">
        <v>259</v>
      </c>
      <c r="E23" s="358" t="s">
        <v>262</v>
      </c>
      <c r="F23" s="357" t="s">
        <v>302</v>
      </c>
    </row>
    <row r="24" spans="1:6" ht="141.75" x14ac:dyDescent="0.25">
      <c r="A24" s="401">
        <v>16</v>
      </c>
      <c r="B24" s="372" t="s">
        <v>297</v>
      </c>
      <c r="C24" s="361" t="s">
        <v>261</v>
      </c>
      <c r="D24" s="362" t="s">
        <v>259</v>
      </c>
      <c r="E24" s="358" t="s">
        <v>262</v>
      </c>
      <c r="F24" s="357" t="s">
        <v>302</v>
      </c>
    </row>
    <row r="25" spans="1:6" ht="40.5" x14ac:dyDescent="0.25">
      <c r="A25" s="401">
        <v>17</v>
      </c>
      <c r="B25" s="366" t="s">
        <v>219</v>
      </c>
      <c r="C25" s="361" t="s">
        <v>204</v>
      </c>
      <c r="D25" s="362" t="s">
        <v>175</v>
      </c>
      <c r="E25" s="358" t="s">
        <v>200</v>
      </c>
      <c r="F25" s="357" t="s">
        <v>269</v>
      </c>
    </row>
    <row r="26" spans="1:6" ht="40.5" x14ac:dyDescent="0.25">
      <c r="A26" s="401">
        <v>18</v>
      </c>
      <c r="B26" s="366" t="s">
        <v>219</v>
      </c>
      <c r="C26" s="361" t="s">
        <v>196</v>
      </c>
      <c r="D26" s="362" t="s">
        <v>198</v>
      </c>
      <c r="E26" s="358" t="s">
        <v>197</v>
      </c>
      <c r="F26" s="357" t="s">
        <v>268</v>
      </c>
    </row>
    <row r="27" spans="1:6" ht="81" x14ac:dyDescent="0.25">
      <c r="A27" s="401">
        <v>19</v>
      </c>
      <c r="B27" s="366" t="s">
        <v>266</v>
      </c>
      <c r="C27" s="361" t="s">
        <v>191</v>
      </c>
      <c r="D27" s="362" t="s">
        <v>175</v>
      </c>
      <c r="E27" s="361" t="s">
        <v>101</v>
      </c>
      <c r="F27" s="357" t="s">
        <v>263</v>
      </c>
    </row>
    <row r="28" spans="1:6" ht="40.5" x14ac:dyDescent="0.35">
      <c r="A28" s="401">
        <v>20</v>
      </c>
      <c r="B28" s="372" t="s">
        <v>305</v>
      </c>
      <c r="C28" s="361" t="s">
        <v>307</v>
      </c>
      <c r="D28" s="362" t="s">
        <v>175</v>
      </c>
      <c r="E28" s="358" t="s">
        <v>25</v>
      </c>
      <c r="F28" s="371"/>
    </row>
    <row r="29" spans="1:6" ht="28.5" x14ac:dyDescent="0.45">
      <c r="A29" s="432" t="s">
        <v>193</v>
      </c>
      <c r="B29" s="433"/>
      <c r="C29" s="433"/>
      <c r="D29" s="433"/>
      <c r="E29" s="433"/>
      <c r="F29" s="434"/>
    </row>
    <row r="30" spans="1:6" ht="20.25" x14ac:dyDescent="0.25">
      <c r="A30" s="401">
        <v>21</v>
      </c>
      <c r="B30" s="366" t="s">
        <v>220</v>
      </c>
      <c r="C30" s="361" t="s">
        <v>208</v>
      </c>
      <c r="D30" s="362" t="s">
        <v>175</v>
      </c>
      <c r="E30" s="362" t="s">
        <v>179</v>
      </c>
      <c r="F30" s="363" t="s">
        <v>178</v>
      </c>
    </row>
    <row r="31" spans="1:6" ht="60.75" x14ac:dyDescent="0.25">
      <c r="A31" s="401">
        <v>22</v>
      </c>
      <c r="B31" s="372" t="s">
        <v>223</v>
      </c>
      <c r="C31" s="361" t="s">
        <v>206</v>
      </c>
      <c r="D31" s="362" t="s">
        <v>198</v>
      </c>
      <c r="E31" s="373" t="s">
        <v>207</v>
      </c>
      <c r="F31" s="357" t="s">
        <v>267</v>
      </c>
    </row>
    <row r="32" spans="1:6" ht="95.25" customHeight="1" x14ac:dyDescent="0.25">
      <c r="A32" s="401">
        <v>23</v>
      </c>
      <c r="B32" s="372" t="s">
        <v>230</v>
      </c>
      <c r="C32" s="361" t="s">
        <v>312</v>
      </c>
      <c r="D32" s="362" t="s">
        <v>304</v>
      </c>
      <c r="E32" s="373" t="s">
        <v>231</v>
      </c>
      <c r="F32" s="357" t="s">
        <v>232</v>
      </c>
    </row>
    <row r="33" spans="1:6" ht="95.25" customHeight="1" x14ac:dyDescent="0.25">
      <c r="A33" s="401">
        <v>24</v>
      </c>
      <c r="B33" s="372" t="s">
        <v>313</v>
      </c>
      <c r="C33" s="361" t="s">
        <v>260</v>
      </c>
      <c r="D33" s="362" t="s">
        <v>259</v>
      </c>
      <c r="E33" s="358" t="s">
        <v>262</v>
      </c>
      <c r="F33" s="357" t="s">
        <v>302</v>
      </c>
    </row>
    <row r="34" spans="1:6" ht="95.25" customHeight="1" x14ac:dyDescent="0.25">
      <c r="A34" s="401">
        <v>25</v>
      </c>
      <c r="B34" s="372" t="s">
        <v>314</v>
      </c>
      <c r="C34" s="361" t="s">
        <v>261</v>
      </c>
      <c r="D34" s="362" t="s">
        <v>259</v>
      </c>
      <c r="E34" s="358" t="s">
        <v>262</v>
      </c>
      <c r="F34" s="357" t="s">
        <v>302</v>
      </c>
    </row>
    <row r="35" spans="1:6" ht="20.25" x14ac:dyDescent="0.25">
      <c r="A35" s="401">
        <v>26</v>
      </c>
      <c r="B35" s="366" t="s">
        <v>221</v>
      </c>
      <c r="C35" s="361" t="s">
        <v>105</v>
      </c>
      <c r="D35" s="362" t="s">
        <v>175</v>
      </c>
      <c r="E35" s="362" t="s">
        <v>179</v>
      </c>
      <c r="F35" s="363" t="s">
        <v>178</v>
      </c>
    </row>
    <row r="36" spans="1:6" ht="28.5" x14ac:dyDescent="0.45">
      <c r="A36" s="432" t="s">
        <v>270</v>
      </c>
      <c r="B36" s="433"/>
      <c r="C36" s="433"/>
      <c r="D36" s="433"/>
      <c r="E36" s="433"/>
      <c r="F36" s="434"/>
    </row>
    <row r="37" spans="1:6" ht="60.75" x14ac:dyDescent="0.25">
      <c r="A37" s="401">
        <v>27</v>
      </c>
      <c r="B37" s="366" t="s">
        <v>271</v>
      </c>
      <c r="C37" s="361" t="s">
        <v>237</v>
      </c>
      <c r="D37" s="362" t="s">
        <v>177</v>
      </c>
      <c r="E37" s="358" t="s">
        <v>194</v>
      </c>
      <c r="F37" s="394"/>
    </row>
    <row r="38" spans="1:6" ht="101.25" x14ac:dyDescent="0.25">
      <c r="A38" s="401">
        <v>28</v>
      </c>
      <c r="B38" s="372" t="s">
        <v>273</v>
      </c>
      <c r="C38" s="361" t="s">
        <v>205</v>
      </c>
      <c r="D38" s="357" t="s">
        <v>187</v>
      </c>
      <c r="E38" s="358" t="s">
        <v>183</v>
      </c>
      <c r="F38" s="359" t="s">
        <v>182</v>
      </c>
    </row>
    <row r="39" spans="1:6" ht="28.5" x14ac:dyDescent="0.45">
      <c r="A39" s="432" t="s">
        <v>272</v>
      </c>
      <c r="B39" s="433"/>
      <c r="C39" s="433"/>
      <c r="D39" s="433"/>
      <c r="E39" s="433"/>
      <c r="F39" s="434"/>
    </row>
    <row r="40" spans="1:6" ht="101.25" x14ac:dyDescent="0.25">
      <c r="A40" s="401">
        <v>29</v>
      </c>
      <c r="B40" s="372" t="s">
        <v>277</v>
      </c>
      <c r="C40" s="361" t="s">
        <v>205</v>
      </c>
      <c r="D40" s="357" t="s">
        <v>187</v>
      </c>
      <c r="E40" s="358" t="s">
        <v>183</v>
      </c>
      <c r="F40" s="359" t="s">
        <v>182</v>
      </c>
    </row>
    <row r="41" spans="1:6" ht="60.75" x14ac:dyDescent="0.25">
      <c r="A41" s="401">
        <v>30</v>
      </c>
      <c r="B41" s="366" t="s">
        <v>274</v>
      </c>
      <c r="C41" s="396" t="s">
        <v>275</v>
      </c>
      <c r="D41" s="362" t="s">
        <v>177</v>
      </c>
      <c r="E41" s="358" t="s">
        <v>194</v>
      </c>
      <c r="F41" s="397"/>
    </row>
    <row r="42" spans="1:6" ht="40.5" x14ac:dyDescent="0.25">
      <c r="A42" s="401">
        <v>31</v>
      </c>
      <c r="B42" s="366" t="s">
        <v>298</v>
      </c>
      <c r="C42" s="396" t="s">
        <v>161</v>
      </c>
      <c r="D42" s="362" t="s">
        <v>175</v>
      </c>
      <c r="E42" s="362" t="s">
        <v>179</v>
      </c>
      <c r="F42" s="363" t="s">
        <v>178</v>
      </c>
    </row>
    <row r="43" spans="1:6" ht="28.5" x14ac:dyDescent="0.45">
      <c r="A43" s="432" t="s">
        <v>278</v>
      </c>
      <c r="B43" s="433"/>
      <c r="C43" s="433"/>
      <c r="D43" s="433"/>
      <c r="E43" s="433"/>
      <c r="F43" s="434"/>
    </row>
    <row r="44" spans="1:6" ht="40.5" x14ac:dyDescent="0.25">
      <c r="A44" s="401">
        <v>32</v>
      </c>
      <c r="B44" s="366" t="s">
        <v>279</v>
      </c>
      <c r="C44" s="396" t="s">
        <v>104</v>
      </c>
      <c r="D44" s="362" t="s">
        <v>175</v>
      </c>
      <c r="E44" s="362" t="s">
        <v>179</v>
      </c>
      <c r="F44" s="363" t="s">
        <v>178</v>
      </c>
    </row>
    <row r="45" spans="1:6" ht="60.75" x14ac:dyDescent="0.25">
      <c r="A45" s="401">
        <v>33</v>
      </c>
      <c r="B45" s="366" t="s">
        <v>282</v>
      </c>
      <c r="C45" s="361" t="s">
        <v>255</v>
      </c>
      <c r="D45" s="362" t="s">
        <v>195</v>
      </c>
      <c r="E45" s="358" t="s">
        <v>194</v>
      </c>
      <c r="F45" s="357" t="s">
        <v>265</v>
      </c>
    </row>
    <row r="46" spans="1:6" ht="60.75" x14ac:dyDescent="0.25">
      <c r="A46" s="401">
        <v>34</v>
      </c>
      <c r="B46" s="366" t="s">
        <v>280</v>
      </c>
      <c r="C46" s="395" t="s">
        <v>281</v>
      </c>
      <c r="D46" s="362" t="s">
        <v>175</v>
      </c>
      <c r="E46" s="358" t="s">
        <v>200</v>
      </c>
      <c r="F46" s="357" t="s">
        <v>269</v>
      </c>
    </row>
    <row r="47" spans="1:6" ht="101.25" x14ac:dyDescent="0.25">
      <c r="A47" s="401">
        <v>35</v>
      </c>
      <c r="B47" s="366" t="s">
        <v>276</v>
      </c>
      <c r="C47" s="361" t="s">
        <v>205</v>
      </c>
      <c r="D47" s="357" t="s">
        <v>187</v>
      </c>
      <c r="E47" s="358" t="s">
        <v>183</v>
      </c>
      <c r="F47" s="359" t="s">
        <v>182</v>
      </c>
    </row>
    <row r="48" spans="1:6" ht="60.75" x14ac:dyDescent="0.25">
      <c r="A48" s="401">
        <v>36</v>
      </c>
      <c r="B48" s="366" t="s">
        <v>276</v>
      </c>
      <c r="C48" s="361" t="s">
        <v>287</v>
      </c>
      <c r="D48" s="362" t="s">
        <v>175</v>
      </c>
      <c r="E48" s="361" t="s">
        <v>101</v>
      </c>
      <c r="F48" s="357" t="s">
        <v>263</v>
      </c>
    </row>
    <row r="49" spans="1:6" ht="40.5" x14ac:dyDescent="0.25">
      <c r="A49" s="401">
        <v>37</v>
      </c>
      <c r="B49" s="366" t="s">
        <v>276</v>
      </c>
      <c r="C49" s="361" t="s">
        <v>283</v>
      </c>
      <c r="D49" s="394"/>
      <c r="E49" s="398"/>
      <c r="F49" s="394"/>
    </row>
    <row r="50" spans="1:6" ht="20.25" x14ac:dyDescent="0.25">
      <c r="A50" s="401">
        <v>38</v>
      </c>
      <c r="B50" s="366" t="s">
        <v>276</v>
      </c>
      <c r="C50" s="400" t="s">
        <v>296</v>
      </c>
      <c r="D50" s="362" t="s">
        <v>286</v>
      </c>
      <c r="E50" s="362" t="s">
        <v>184</v>
      </c>
      <c r="F50" s="394"/>
    </row>
    <row r="51" spans="1:6" ht="28.5" x14ac:dyDescent="0.45">
      <c r="A51" s="432" t="s">
        <v>284</v>
      </c>
      <c r="B51" s="433"/>
      <c r="C51" s="433"/>
      <c r="D51" s="433"/>
      <c r="E51" s="433"/>
      <c r="F51" s="434"/>
    </row>
    <row r="52" spans="1:6" ht="60.75" x14ac:dyDescent="0.25">
      <c r="A52" s="401">
        <v>39</v>
      </c>
      <c r="B52" s="366" t="s">
        <v>288</v>
      </c>
      <c r="C52" s="361" t="s">
        <v>106</v>
      </c>
      <c r="D52" s="362" t="s">
        <v>175</v>
      </c>
      <c r="E52" s="362" t="s">
        <v>179</v>
      </c>
      <c r="F52" s="363" t="s">
        <v>178</v>
      </c>
    </row>
    <row r="53" spans="1:6" ht="40.5" x14ac:dyDescent="0.25">
      <c r="A53" s="401">
        <v>40</v>
      </c>
      <c r="B53" s="366" t="s">
        <v>289</v>
      </c>
      <c r="C53" s="361" t="s">
        <v>137</v>
      </c>
      <c r="D53" s="362" t="s">
        <v>188</v>
      </c>
      <c r="E53" s="362" t="s">
        <v>184</v>
      </c>
      <c r="F53" s="363"/>
    </row>
    <row r="54" spans="1:6" ht="40.5" x14ac:dyDescent="0.25">
      <c r="A54" s="401">
        <v>41</v>
      </c>
      <c r="B54" s="366" t="s">
        <v>291</v>
      </c>
      <c r="C54" s="361" t="s">
        <v>310</v>
      </c>
      <c r="D54" s="362" t="s">
        <v>175</v>
      </c>
      <c r="E54" s="362" t="s">
        <v>179</v>
      </c>
      <c r="F54" s="363" t="s">
        <v>178</v>
      </c>
    </row>
    <row r="55" spans="1:6" ht="40.5" x14ac:dyDescent="0.25">
      <c r="A55" s="401">
        <v>42</v>
      </c>
      <c r="B55" s="366" t="s">
        <v>290</v>
      </c>
      <c r="C55" s="361" t="s">
        <v>141</v>
      </c>
      <c r="D55" s="362" t="s">
        <v>175</v>
      </c>
      <c r="E55" s="358" t="s">
        <v>200</v>
      </c>
      <c r="F55" s="357" t="s">
        <v>269</v>
      </c>
    </row>
    <row r="56" spans="1:6" ht="40.5" x14ac:dyDescent="0.25">
      <c r="A56" s="401">
        <v>43</v>
      </c>
      <c r="B56" s="366" t="s">
        <v>306</v>
      </c>
      <c r="C56" s="361" t="s">
        <v>285</v>
      </c>
      <c r="D56" s="357" t="s">
        <v>286</v>
      </c>
      <c r="E56" s="373" t="s">
        <v>207</v>
      </c>
      <c r="F56" s="357" t="s">
        <v>267</v>
      </c>
    </row>
    <row r="57" spans="1:6" ht="40.5" x14ac:dyDescent="0.25">
      <c r="A57" s="401">
        <v>44</v>
      </c>
      <c r="B57" s="399" t="s">
        <v>276</v>
      </c>
      <c r="C57" s="361" t="s">
        <v>308</v>
      </c>
      <c r="D57" s="362" t="s">
        <v>175</v>
      </c>
      <c r="E57" s="358" t="s">
        <v>25</v>
      </c>
      <c r="F57" s="394"/>
    </row>
    <row r="58" spans="1:6" ht="101.25" x14ac:dyDescent="0.25">
      <c r="A58" s="401">
        <v>45</v>
      </c>
      <c r="B58" s="366" t="s">
        <v>276</v>
      </c>
      <c r="C58" s="361" t="s">
        <v>205</v>
      </c>
      <c r="D58" s="357" t="s">
        <v>187</v>
      </c>
      <c r="E58" s="358" t="s">
        <v>183</v>
      </c>
      <c r="F58" s="359" t="s">
        <v>182</v>
      </c>
    </row>
    <row r="59" spans="1:6" ht="28.5" x14ac:dyDescent="0.45">
      <c r="A59" s="432" t="s">
        <v>292</v>
      </c>
      <c r="B59" s="433"/>
      <c r="C59" s="433"/>
      <c r="D59" s="433"/>
      <c r="E59" s="433"/>
      <c r="F59" s="434"/>
    </row>
    <row r="60" spans="1:6" ht="40.5" x14ac:dyDescent="0.25">
      <c r="A60" s="401">
        <v>46</v>
      </c>
      <c r="B60" s="366" t="s">
        <v>293</v>
      </c>
      <c r="C60" s="361" t="s">
        <v>142</v>
      </c>
      <c r="D60" s="362" t="s">
        <v>175</v>
      </c>
      <c r="E60" s="358" t="s">
        <v>200</v>
      </c>
      <c r="F60" s="357" t="s">
        <v>269</v>
      </c>
    </row>
    <row r="61" spans="1:6" ht="40.5" x14ac:dyDescent="0.25">
      <c r="A61" s="401">
        <v>47</v>
      </c>
      <c r="B61" s="366" t="s">
        <v>294</v>
      </c>
      <c r="C61" s="361" t="s">
        <v>138</v>
      </c>
      <c r="D61" s="362" t="s">
        <v>175</v>
      </c>
      <c r="E61" s="362" t="s">
        <v>179</v>
      </c>
      <c r="F61" s="363" t="s">
        <v>178</v>
      </c>
    </row>
    <row r="62" spans="1:6" ht="40.5" x14ac:dyDescent="0.25">
      <c r="A62" s="401">
        <v>48</v>
      </c>
      <c r="B62" s="366" t="s">
        <v>276</v>
      </c>
      <c r="C62" s="361" t="s">
        <v>201</v>
      </c>
      <c r="D62" s="362" t="s">
        <v>175</v>
      </c>
      <c r="E62" s="358" t="s">
        <v>25</v>
      </c>
      <c r="F62" s="394"/>
    </row>
    <row r="63" spans="1:6" ht="101.25" x14ac:dyDescent="0.25">
      <c r="A63" s="401">
        <v>49</v>
      </c>
      <c r="B63" s="366" t="s">
        <v>276</v>
      </c>
      <c r="C63" s="361" t="s">
        <v>205</v>
      </c>
      <c r="D63" s="357" t="s">
        <v>187</v>
      </c>
      <c r="E63" s="358" t="s">
        <v>183</v>
      </c>
      <c r="F63" s="359" t="s">
        <v>182</v>
      </c>
    </row>
  </sheetData>
  <mergeCells count="10">
    <mergeCell ref="A43:F43"/>
    <mergeCell ref="A51:F51"/>
    <mergeCell ref="A59:F59"/>
    <mergeCell ref="B1:F3"/>
    <mergeCell ref="A6:F6"/>
    <mergeCell ref="A10:F10"/>
    <mergeCell ref="A15:F15"/>
    <mergeCell ref="A29:F29"/>
    <mergeCell ref="A36:F36"/>
    <mergeCell ref="A39:F39"/>
  </mergeCells>
  <hyperlinks>
    <hyperlink ref="F13" r:id="rId1" xr:uid="{00000000-0004-0000-0200-000000000000}"/>
    <hyperlink ref="F30" r:id="rId2" xr:uid="{00000000-0004-0000-0200-000001000000}"/>
    <hyperlink ref="F35" r:id="rId3" xr:uid="{00000000-0004-0000-0200-000002000000}"/>
    <hyperlink ref="F42" r:id="rId4" xr:uid="{0C9674CF-46F4-47BF-B7E9-2710B5FCF3D6}"/>
    <hyperlink ref="F44" r:id="rId5" xr:uid="{785B620D-45C4-48D3-B9D0-2085C71265EC}"/>
    <hyperlink ref="F52" r:id="rId6" xr:uid="{9342EF5A-2675-437C-8F13-80F7890E7CA7}"/>
    <hyperlink ref="F54" r:id="rId7" xr:uid="{E278E7B2-7358-4BB5-B7E6-9797E721C9D0}"/>
    <hyperlink ref="F61" r:id="rId8" xr:uid="{8B717D0D-E4E4-485A-9004-6CD51450F5F4}"/>
  </hyperlinks>
  <pageMargins left="0.7" right="0.7" top="0.75" bottom="0.75" header="0.3" footer="0.3"/>
  <pageSetup paperSize="9" scale="38" fitToHeight="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 1</vt:lpstr>
      <vt:lpstr>Федеральные средства</vt:lpstr>
      <vt:lpstr>Лист1</vt:lpstr>
      <vt:lpstr>План обучения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2018-05-24T04:58:41Z</cp:lastPrinted>
  <dcterms:created xsi:type="dcterms:W3CDTF">2017-08-07T23:33:46Z</dcterms:created>
  <dcterms:modified xsi:type="dcterms:W3CDTF">2018-06-17T22:12:45Z</dcterms:modified>
</cp:coreProperties>
</file>