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Лист1!$A$1:$N$10</definedName>
  </definedNames>
  <calcPr calcId="152511"/>
</workbook>
</file>

<file path=xl/calcChain.xml><?xml version="1.0" encoding="utf-8"?>
<calcChain xmlns="http://schemas.openxmlformats.org/spreadsheetml/2006/main">
  <c r="G6" i="1" l="1"/>
  <c r="C9" i="1"/>
  <c r="M6" i="1" l="1"/>
  <c r="M8" i="1" l="1"/>
  <c r="C6" i="1"/>
  <c r="K6" i="1"/>
  <c r="I5" i="1" l="1"/>
  <c r="G10" i="1"/>
  <c r="G9" i="1"/>
  <c r="G8" i="1"/>
  <c r="G7" i="1"/>
  <c r="J5" i="1"/>
  <c r="H5" i="1"/>
  <c r="F5" i="1"/>
  <c r="E5" i="1"/>
  <c r="D5" i="1"/>
  <c r="C10" i="1"/>
  <c r="C8" i="1"/>
  <c r="C7" i="1"/>
  <c r="C5" i="1" l="1"/>
  <c r="G5" i="1" l="1"/>
  <c r="N7" i="1" l="1"/>
  <c r="N8" i="1"/>
  <c r="N9" i="1"/>
  <c r="N10" i="1"/>
  <c r="M7" i="1"/>
  <c r="M9" i="1"/>
  <c r="M10" i="1"/>
  <c r="L7" i="1"/>
  <c r="L8" i="1"/>
  <c r="L9" i="1"/>
  <c r="L10" i="1"/>
  <c r="K9" i="1" l="1"/>
  <c r="K7" i="1"/>
  <c r="N5" i="1"/>
  <c r="K10" i="1"/>
  <c r="M5" i="1"/>
  <c r="L5" i="1"/>
  <c r="K8" i="1"/>
  <c r="K5" i="1" l="1"/>
</calcChain>
</file>

<file path=xl/sharedStrings.xml><?xml version="1.0" encoding="utf-8"?>
<sst xmlns="http://schemas.openxmlformats.org/spreadsheetml/2006/main" count="32" uniqueCount="24">
  <si>
    <t xml:space="preserve">№ п/п </t>
  </si>
  <si>
    <t>Наименование мероприятия</t>
  </si>
  <si>
    <t>в том числе и по источникам финансирования</t>
  </si>
  <si>
    <t>всего</t>
  </si>
  <si>
    <t>местные бюджеты</t>
  </si>
  <si>
    <t xml:space="preserve"> краевой бюджет</t>
  </si>
  <si>
    <t xml:space="preserve">Всего по мероприятиям поддержки </t>
  </si>
  <si>
    <t>Использовано средств на реализацию мероприятий подпрограммы   в отчетном периоде, тыс. руб.</t>
  </si>
  <si>
    <t>Остаток средств на реализацию мероприятий подпрограммы   в отчетном периоде, тыс. руб.</t>
  </si>
  <si>
    <t>Объем средств, предусмотренный  на реализацию мероприятий подпрограммы,  тыс. рублей</t>
  </si>
  <si>
    <t xml:space="preserve">федеральный бюджет                        </t>
  </si>
  <si>
    <t>федеральный бюджет</t>
  </si>
  <si>
    <t xml:space="preserve">федеральный бюджет </t>
  </si>
  <si>
    <t>Оказание мер государственной поддержки субъектам малого и среднего предпринимательства</t>
  </si>
  <si>
    <t>2.1.</t>
  </si>
  <si>
    <t>Региональный проект "Улучшение условий ведения предпринимательской деятельности"</t>
  </si>
  <si>
    <t>2.2.</t>
  </si>
  <si>
    <t>Региональный проект " Расширение доступа субъектов МСП к финансовым ресурсам, в том числе к льготному финансированию"</t>
  </si>
  <si>
    <t>2.3.</t>
  </si>
  <si>
    <t>Региональный проект "Аксалерация субъектов малого и среднего предпринимательства"</t>
  </si>
  <si>
    <t>2.4.</t>
  </si>
  <si>
    <t>2.5.</t>
  </si>
  <si>
    <t>Региональный проект " Популяризация предпринимательства"</t>
  </si>
  <si>
    <r>
      <t xml:space="preserve">Информация об объеме средств федерального бюджета, бюджета субъекта Российской Федерации, местных бюджетов, выделенных на государственную поддержку малого и среднего предпринимательства в рамках подпрограммы «Развитие  субъектов малого и среднего предпринимательства" государственной программы Камчатского края "Развитие экономики и внешнеэкономической деятельности Камчатского края» 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в 2019 году, по состоянию на 1 января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</si>
</sst>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vertical="top" wrapText="1"/>
    </xf>
    <xf numFmtId="49" fontId="0" fillId="0" borderId="0" xfId="0" applyNumberFormat="1" applyFill="1"/>
    <xf numFmtId="164" fontId="0" fillId="0" borderId="0" xfId="0" applyNumberFormat="1" applyFill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6" fillId="0" borderId="0" xfId="0" applyFont="1" applyFill="1"/>
    <xf numFmtId="0" fontId="5" fillId="2" borderId="1" xfId="0" applyFont="1" applyFill="1" applyBorder="1" applyAlignment="1">
      <alignment horizontal="justify" vertical="top" wrapText="1"/>
    </xf>
    <xf numFmtId="165" fontId="0" fillId="0" borderId="0" xfId="0" applyNumberFormat="1" applyFill="1"/>
    <xf numFmtId="0" fontId="3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="91" zoomScaleNormal="91" workbookViewId="0">
      <pane ySplit="1" topLeftCell="A2" activePane="bottomLeft" state="frozen"/>
      <selection pane="bottomLeft" activeCell="G10" sqref="G10"/>
    </sheetView>
  </sheetViews>
  <sheetFormatPr defaultRowHeight="15" x14ac:dyDescent="0.25"/>
  <cols>
    <col min="1" max="1" width="9" style="6" customWidth="1"/>
    <col min="2" max="2" width="39.85546875" style="1" customWidth="1"/>
    <col min="3" max="3" width="16.42578125" style="1" customWidth="1"/>
    <col min="4" max="4" width="17.140625" style="1" customWidth="1"/>
    <col min="5" max="5" width="14.42578125" style="1" customWidth="1"/>
    <col min="6" max="6" width="12.85546875" style="1" customWidth="1"/>
    <col min="7" max="7" width="17.140625" style="1" customWidth="1"/>
    <col min="8" max="8" width="15.28515625" style="1" customWidth="1"/>
    <col min="9" max="9" width="18.28515625" style="1" customWidth="1"/>
    <col min="10" max="10" width="16.42578125" style="1" customWidth="1"/>
    <col min="11" max="11" width="17.85546875" style="1" customWidth="1"/>
    <col min="12" max="12" width="14.5703125" style="1" customWidth="1"/>
    <col min="13" max="13" width="17.140625" style="1" customWidth="1"/>
    <col min="14" max="14" width="16.28515625" style="1" customWidth="1"/>
    <col min="15" max="15" width="15.140625" style="1" customWidth="1"/>
    <col min="16" max="16384" width="9.140625" style="1"/>
  </cols>
  <sheetData>
    <row r="1" spans="1:15" ht="56.25" customHeight="1" x14ac:dyDescent="0.25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5" ht="30.75" customHeight="1" x14ac:dyDescent="0.25">
      <c r="A2" s="21" t="s">
        <v>0</v>
      </c>
      <c r="B2" s="22" t="s">
        <v>1</v>
      </c>
      <c r="C2" s="22" t="s">
        <v>9</v>
      </c>
      <c r="D2" s="22"/>
      <c r="E2" s="22"/>
      <c r="F2" s="22"/>
      <c r="G2" s="23" t="s">
        <v>7</v>
      </c>
      <c r="H2" s="23"/>
      <c r="I2" s="23"/>
      <c r="J2" s="23"/>
      <c r="K2" s="23" t="s">
        <v>8</v>
      </c>
      <c r="L2" s="23"/>
      <c r="M2" s="23"/>
      <c r="N2" s="23"/>
    </row>
    <row r="3" spans="1:15" ht="21" customHeight="1" x14ac:dyDescent="0.25">
      <c r="A3" s="21"/>
      <c r="B3" s="22"/>
      <c r="C3" s="22" t="s">
        <v>2</v>
      </c>
      <c r="D3" s="22"/>
      <c r="E3" s="22"/>
      <c r="F3" s="22"/>
      <c r="G3" s="24" t="s">
        <v>2</v>
      </c>
      <c r="H3" s="24"/>
      <c r="I3" s="24"/>
      <c r="J3" s="24"/>
      <c r="K3" s="24" t="s">
        <v>2</v>
      </c>
      <c r="L3" s="24"/>
      <c r="M3" s="24"/>
      <c r="N3" s="24"/>
    </row>
    <row r="4" spans="1:15" ht="25.5" x14ac:dyDescent="0.25">
      <c r="A4" s="21"/>
      <c r="B4" s="22"/>
      <c r="C4" s="2" t="s">
        <v>3</v>
      </c>
      <c r="D4" s="2" t="s">
        <v>10</v>
      </c>
      <c r="E4" s="2" t="s">
        <v>5</v>
      </c>
      <c r="F4" s="2" t="s">
        <v>4</v>
      </c>
      <c r="G4" s="2" t="s">
        <v>3</v>
      </c>
      <c r="H4" s="2" t="s">
        <v>12</v>
      </c>
      <c r="I4" s="2" t="s">
        <v>5</v>
      </c>
      <c r="J4" s="2" t="s">
        <v>4</v>
      </c>
      <c r="K4" s="15" t="s">
        <v>3</v>
      </c>
      <c r="L4" s="15" t="s">
        <v>11</v>
      </c>
      <c r="M4" s="15" t="s">
        <v>5</v>
      </c>
      <c r="N4" s="15" t="s">
        <v>4</v>
      </c>
    </row>
    <row r="5" spans="1:15" ht="21.75" customHeight="1" x14ac:dyDescent="0.25">
      <c r="A5" s="3"/>
      <c r="B5" s="14" t="s">
        <v>6</v>
      </c>
      <c r="C5" s="18">
        <f t="shared" ref="C5:N5" si="0">SUM(C6:C10)</f>
        <v>466831.02296999999</v>
      </c>
      <c r="D5" s="18">
        <f t="shared" si="0"/>
        <v>168323</v>
      </c>
      <c r="E5" s="18">
        <f t="shared" si="0"/>
        <v>289560.65456999996</v>
      </c>
      <c r="F5" s="18">
        <f t="shared" si="0"/>
        <v>8947.3683999999994</v>
      </c>
      <c r="G5" s="18">
        <f t="shared" si="0"/>
        <v>487356.87998000003</v>
      </c>
      <c r="H5" s="18">
        <f t="shared" si="0"/>
        <v>168323</v>
      </c>
      <c r="I5" s="18">
        <f t="shared" si="0"/>
        <v>289560.65456999996</v>
      </c>
      <c r="J5" s="18">
        <f t="shared" si="0"/>
        <v>29473.225409999999</v>
      </c>
      <c r="K5" s="18">
        <f t="shared" si="0"/>
        <v>947.36839999999995</v>
      </c>
      <c r="L5" s="18">
        <f t="shared" si="0"/>
        <v>0</v>
      </c>
      <c r="M5" s="18">
        <f t="shared" si="0"/>
        <v>0</v>
      </c>
      <c r="N5" s="18">
        <f t="shared" si="0"/>
        <v>947.36839999999995</v>
      </c>
      <c r="O5" s="7"/>
    </row>
    <row r="6" spans="1:15" ht="44.25" customHeight="1" x14ac:dyDescent="0.25">
      <c r="A6" s="16" t="s">
        <v>14</v>
      </c>
      <c r="B6" s="4" t="s">
        <v>13</v>
      </c>
      <c r="C6" s="18">
        <f>SUM(D6:F6)</f>
        <v>184096.81756</v>
      </c>
      <c r="D6" s="18">
        <v>0</v>
      </c>
      <c r="E6" s="18">
        <v>176096.81756</v>
      </c>
      <c r="F6" s="18">
        <v>8000</v>
      </c>
      <c r="G6" s="18">
        <f>SUM(H6:J6)</f>
        <v>205570.04297000001</v>
      </c>
      <c r="H6" s="18">
        <v>0</v>
      </c>
      <c r="I6" s="18">
        <v>176096.81756</v>
      </c>
      <c r="J6" s="18">
        <v>29473.225409999999</v>
      </c>
      <c r="K6" s="18">
        <f>SUM(L6:N6)</f>
        <v>0</v>
      </c>
      <c r="L6" s="18">
        <v>0</v>
      </c>
      <c r="M6" s="18">
        <f>E6-I6</f>
        <v>0</v>
      </c>
      <c r="N6" s="18">
        <v>0</v>
      </c>
      <c r="O6" s="7"/>
    </row>
    <row r="7" spans="1:15" ht="76.5" customHeight="1" x14ac:dyDescent="0.25">
      <c r="A7" s="8" t="s">
        <v>16</v>
      </c>
      <c r="B7" s="4" t="s">
        <v>15</v>
      </c>
      <c r="C7" s="18">
        <f t="shared" ref="C7:C10" si="1">SUM(D7:F7)</f>
        <v>0</v>
      </c>
      <c r="D7" s="18">
        <v>0</v>
      </c>
      <c r="E7" s="18">
        <v>0</v>
      </c>
      <c r="F7" s="18">
        <v>0</v>
      </c>
      <c r="G7" s="18">
        <f t="shared" ref="G7:G10" si="2">SUM(H7:J7)</f>
        <v>0</v>
      </c>
      <c r="H7" s="18">
        <v>0</v>
      </c>
      <c r="I7" s="18">
        <v>0</v>
      </c>
      <c r="J7" s="18">
        <v>0</v>
      </c>
      <c r="K7" s="18">
        <f t="shared" ref="K7:K10" si="3">SUM(L7:N7)</f>
        <v>0</v>
      </c>
      <c r="L7" s="18">
        <f t="shared" ref="L7:L10" si="4">D7-H7</f>
        <v>0</v>
      </c>
      <c r="M7" s="18">
        <f t="shared" ref="M7:M10" si="5">E7-I7</f>
        <v>0</v>
      </c>
      <c r="N7" s="18">
        <f t="shared" ref="N7:N10" si="6">F7-J7</f>
        <v>0</v>
      </c>
      <c r="O7" s="17"/>
    </row>
    <row r="8" spans="1:15" ht="61.5" customHeight="1" x14ac:dyDescent="0.25">
      <c r="A8" s="9" t="s">
        <v>18</v>
      </c>
      <c r="B8" s="12" t="s">
        <v>17</v>
      </c>
      <c r="C8" s="18">
        <f t="shared" si="1"/>
        <v>93656.031870000006</v>
      </c>
      <c r="D8" s="18">
        <v>61575.5</v>
      </c>
      <c r="E8" s="18">
        <v>32080.531869999999</v>
      </c>
      <c r="F8" s="18">
        <v>0</v>
      </c>
      <c r="G8" s="18">
        <f t="shared" si="2"/>
        <v>93656.031870000006</v>
      </c>
      <c r="H8" s="18">
        <v>61575.5</v>
      </c>
      <c r="I8" s="18">
        <v>32080.531869999999</v>
      </c>
      <c r="J8" s="18">
        <v>0</v>
      </c>
      <c r="K8" s="18">
        <f t="shared" si="3"/>
        <v>0</v>
      </c>
      <c r="L8" s="18">
        <f t="shared" si="4"/>
        <v>0</v>
      </c>
      <c r="M8" s="18">
        <f>E8-I8</f>
        <v>0</v>
      </c>
      <c r="N8" s="18">
        <f t="shared" si="6"/>
        <v>0</v>
      </c>
      <c r="O8" s="7"/>
    </row>
    <row r="9" spans="1:15" ht="66.75" customHeight="1" x14ac:dyDescent="0.25">
      <c r="A9" s="9" t="s">
        <v>20</v>
      </c>
      <c r="B9" s="5" t="s">
        <v>19</v>
      </c>
      <c r="C9" s="18">
        <f>SUM(D9:F9)</f>
        <v>182441.66404</v>
      </c>
      <c r="D9" s="18">
        <v>103554.8</v>
      </c>
      <c r="E9" s="18">
        <v>77939.495639999994</v>
      </c>
      <c r="F9" s="18">
        <v>947.36839999999995</v>
      </c>
      <c r="G9" s="18">
        <f t="shared" si="2"/>
        <v>181494.29564</v>
      </c>
      <c r="H9" s="18">
        <v>103554.8</v>
      </c>
      <c r="I9" s="18">
        <v>77939.495639999994</v>
      </c>
      <c r="J9" s="18">
        <v>0</v>
      </c>
      <c r="K9" s="18">
        <f t="shared" si="3"/>
        <v>947.36839999999995</v>
      </c>
      <c r="L9" s="18">
        <f t="shared" si="4"/>
        <v>0</v>
      </c>
      <c r="M9" s="18">
        <f t="shared" si="5"/>
        <v>0</v>
      </c>
      <c r="N9" s="18">
        <f t="shared" si="6"/>
        <v>947.36839999999995</v>
      </c>
    </row>
    <row r="10" spans="1:15" ht="77.25" customHeight="1" x14ac:dyDescent="0.25">
      <c r="A10" s="9" t="s">
        <v>21</v>
      </c>
      <c r="B10" s="5" t="s">
        <v>22</v>
      </c>
      <c r="C10" s="18">
        <f t="shared" si="1"/>
        <v>6636.5095000000001</v>
      </c>
      <c r="D10" s="18">
        <v>3192.7</v>
      </c>
      <c r="E10" s="18">
        <v>3443.8094999999998</v>
      </c>
      <c r="F10" s="18">
        <v>0</v>
      </c>
      <c r="G10" s="18">
        <f t="shared" si="2"/>
        <v>6636.5095000000001</v>
      </c>
      <c r="H10" s="18">
        <v>3192.7</v>
      </c>
      <c r="I10" s="18">
        <v>3443.8094999999998</v>
      </c>
      <c r="J10" s="18">
        <v>0</v>
      </c>
      <c r="K10" s="18">
        <f t="shared" si="3"/>
        <v>0</v>
      </c>
      <c r="L10" s="18">
        <f t="shared" si="4"/>
        <v>0</v>
      </c>
      <c r="M10" s="18">
        <f t="shared" si="5"/>
        <v>0</v>
      </c>
      <c r="N10" s="18">
        <f t="shared" si="6"/>
        <v>0</v>
      </c>
    </row>
    <row r="11" spans="1:15" ht="15.75" x14ac:dyDescent="0.25">
      <c r="B11" s="19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5" x14ac:dyDescent="0.25">
      <c r="B12" s="10"/>
    </row>
    <row r="13" spans="1:15" x14ac:dyDescent="0.25">
      <c r="B13" s="10"/>
      <c r="D13" s="13"/>
    </row>
    <row r="14" spans="1:15" x14ac:dyDescent="0.25">
      <c r="B14" s="10"/>
    </row>
    <row r="15" spans="1:15" x14ac:dyDescent="0.25">
      <c r="B15" s="10"/>
    </row>
  </sheetData>
  <mergeCells count="9">
    <mergeCell ref="A1:N1"/>
    <mergeCell ref="A2:A4"/>
    <mergeCell ref="B2:B4"/>
    <mergeCell ref="C2:F2"/>
    <mergeCell ref="G2:J2"/>
    <mergeCell ref="K2:N2"/>
    <mergeCell ref="C3:F3"/>
    <mergeCell ref="G3:J3"/>
    <mergeCell ref="K3:N3"/>
  </mergeCells>
  <pageMargins left="0.51181102362204722" right="0.31496062992125984" top="0.55118110236220474" bottom="0" header="0" footer="0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2020-01-22T04:25:09Z</dcterms:modified>
</cp:coreProperties>
</file>